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RIAN\Desktop\Nueva carpeta (2)\"/>
    </mc:Choice>
  </mc:AlternateContent>
  <xr:revisionPtr revIDLastSave="0" documentId="13_ncr:1_{1061880D-81B1-4EDE-8D8E-245E82568FF3}" xr6:coauthVersionLast="47" xr6:coauthVersionMax="47" xr10:uidLastSave="{00000000-0000-0000-0000-000000000000}"/>
  <bookViews>
    <workbookView xWindow="-120" yWindow="-120" windowWidth="20730" windowHeight="11160" xr2:uid="{BF2B2CB8-F459-4A7E-A6BB-292D98363A0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1" i="1" l="1"/>
  <c r="R21" i="1"/>
  <c r="Q21" i="1"/>
  <c r="O21" i="1"/>
  <c r="P22" i="1"/>
  <c r="O22" i="1"/>
  <c r="N22" i="1"/>
  <c r="P21" i="1"/>
  <c r="N21" i="1"/>
</calcChain>
</file>

<file path=xl/sharedStrings.xml><?xml version="1.0" encoding="utf-8"?>
<sst xmlns="http://schemas.openxmlformats.org/spreadsheetml/2006/main" count="146" uniqueCount="92">
  <si>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</si>
  <si>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</si>
  <si>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</si>
  <si>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</si>
  <si>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</si>
  <si>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Area Medica.</t>
  </si>
  <si>
    <t>Fecha de Actualización</t>
  </si>
  <si>
    <t xml:space="preserve">Meta General </t>
  </si>
  <si>
    <t>Reducir la incidencia de morbi-mortalidad en la poblacion Tonalteca.</t>
  </si>
  <si>
    <t>Monto Presupuestario/ Recurso Asignado</t>
  </si>
  <si>
    <t>Alineación al Plan Municipal de Desarrollo y Gobernanza 2024-2027</t>
  </si>
  <si>
    <t>Eje</t>
  </si>
  <si>
    <t>Mejorar la calidad de vida de la Poblacion Tonalteca.</t>
  </si>
  <si>
    <t>Objetivo</t>
  </si>
  <si>
    <t>Disminuir los inglresos hospitalirios a traves de la Prevension y Atencion Oportuna.</t>
  </si>
  <si>
    <t>Estrategia</t>
  </si>
  <si>
    <t>Implementar acciones que impulsen la mejora de la salud de los Tonaltecas.</t>
  </si>
  <si>
    <t xml:space="preserve">Líneas de Acción </t>
  </si>
  <si>
    <t>Fortalecer el Area Medica, a fin de mejorar la calidad de vida de las personas que se envuentran con alguna condicion medica.</t>
  </si>
  <si>
    <t xml:space="preserve">Resumen Narrativo </t>
  </si>
  <si>
    <t>Indicadores</t>
  </si>
  <si>
    <t xml:space="preserve">Medios de verificación </t>
  </si>
  <si>
    <t xml:space="preserve">Supuestos </t>
  </si>
  <si>
    <t xml:space="preserve">Avances cualitativos </t>
  </si>
  <si>
    <t>Meta Lograda</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</si>
  <si>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</si>
  <si>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</si>
  <si>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</si>
  <si>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</si>
  <si>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</si>
  <si>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</si>
  <si>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</si>
  <si>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</si>
  <si>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</si>
  <si>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</si>
  <si>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</si>
  <si>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</si>
  <si>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</si>
  <si>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</si>
  <si>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</si>
  <si>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</si>
  <si>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</si>
  <si>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</si>
  <si>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</si>
  <si>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</si>
  <si>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</si>
  <si>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 xml:space="preserve">Brindar prevención y atención en las necesidades de salud a las familias del Municipio de bajos recursos económicos que no cuenten con alguna otra asistencia médica (IMSS, ISSSTE, Seguro Popular, etc), para que así puedan tener una mejor calidad de vida. </t>
  </si>
  <si>
    <t>Area Medica</t>
  </si>
  <si>
    <t>Usuarios del servicio médico atendidos profesional y oportunamente por el área medica en el Municipio de Tonala, Jalisco.</t>
  </si>
  <si>
    <t>Total de Personas que acuden a solicitar el Servicio.</t>
  </si>
  <si>
    <t>Estratégico</t>
  </si>
  <si>
    <t>Eficacia</t>
  </si>
  <si>
    <t>Ascendente</t>
  </si>
  <si>
    <t>Servicios Otorgados</t>
  </si>
  <si>
    <t>Anual</t>
  </si>
  <si>
    <t>Informes Mensuales</t>
  </si>
  <si>
    <t>Las personas que soliciten algún apoyo y/o servicio, cubren el perfil para ser sujeto de asistencia social</t>
  </si>
  <si>
    <t>Propósito</t>
  </si>
  <si>
    <t>Mejor calidad de vida de la población Tonalteca</t>
  </si>
  <si>
    <t>Medicina Especializada (Pediatria), Medicina General, Odontologia, Enfermeria.</t>
  </si>
  <si>
    <t xml:space="preserve">Atención Pediatrica, médicina General, odontológica, enfermería </t>
  </si>
  <si>
    <t>Total de Personas que Sacuden a solicitar el Servicio.</t>
  </si>
  <si>
    <t>Trimestral y Anual.</t>
  </si>
  <si>
    <t>Componente 1</t>
  </si>
  <si>
    <t>Brindar Consulta Médica General a Población Abierta</t>
  </si>
  <si>
    <t xml:space="preserve">Consulta Médica.   </t>
  </si>
  <si>
    <t>Mensual</t>
  </si>
  <si>
    <t>Hoja de Registro Diario</t>
  </si>
  <si>
    <t>Actividad 1.1</t>
  </si>
  <si>
    <t>Consulta médica General</t>
  </si>
  <si>
    <t>Consulta médica general, Control Prenatal, Control de Diabetes, Control de hipertensión, Control de Niño Sano, Certificados médicos. Deteccioones de Diabetes e Hiertension.</t>
  </si>
  <si>
    <t>Acrividad 1.2</t>
  </si>
  <si>
    <t>Constancia a Personas con algun tipo de discapacidad</t>
  </si>
  <si>
    <t>Constancia de Discapacidad</t>
  </si>
  <si>
    <t>Personas con Discapacidad</t>
  </si>
  <si>
    <t>Las personas que soliciten el  servicio, que presenten algun tipo de discapacidad y  presenten los documentos de soporte requeridos</t>
  </si>
  <si>
    <t>Componente 2</t>
  </si>
  <si>
    <t>Brindar el servicio de perevencion, Filtro y atencion a los menores que se encvuentras en los CAICS</t>
  </si>
  <si>
    <t xml:space="preserve">Atención Pediátrica en CAICS.   </t>
  </si>
  <si>
    <t>Filtro al ingreso al CAIC, prevencion y atencion medica pediatrica a los  menores que se encuentran inscritos a los CAICS Sistema DIF Tonala</t>
  </si>
  <si>
    <t>Componente 3</t>
  </si>
  <si>
    <t>Brinda consuilta y atencion odoontologica a Poblacion abierta del Municipio de Tonala.</t>
  </si>
  <si>
    <t>Consulta Odontologica</t>
  </si>
  <si>
    <t>Consulta odontológica, Extracción de piezas dentales, extracción del 3er molar, Limpiezas dentales, Curaciones dentales, Cementaciones, amalgamas.</t>
  </si>
  <si>
    <t>Componente 4</t>
  </si>
  <si>
    <t>Servicio de Enfermería a la Población que requiera atención.</t>
  </si>
  <si>
    <t>Atencion de Enfermeria</t>
  </si>
  <si>
    <t>Somatometria, Curaciones, Aplicación de inyecciones, Retiro de puntos, Toma de presión, GlucometrIas</t>
  </si>
  <si>
    <t>DEL 01/01/2026 AL 30/06/2026</t>
  </si>
  <si>
    <t xml:space="preserve">Estatus del
indicador </t>
  </si>
  <si>
    <t>Meta Anual 
Programada</t>
  </si>
  <si>
    <t>Contribución a los fines 
del Plan Estatal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</si>
</sst>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8"/>
      <color theme="0"/>
      <name val="Calibri"/>
    </font>
    <font>
      <b/>
      <sz val="18"/>
      <color theme="1"/>
      <name val="Calibri"/>
    </font>
    <font>
      <sz val="11"/>
      <name val="Calibri"/>
    </font>
    <font>
      <sz val="11"/>
      <color theme="1"/>
      <name val="Calibri"/>
    </font>
    <font>
      <b/>
      <sz val="12"/>
      <color theme="1"/>
      <name val="Calibri"/>
    </font>
    <font>
      <sz val="12"/>
      <color theme="1"/>
      <name val="Calibri"/>
    </font>
    <font>
      <sz val="12"/>
      <color rgb="FF000000"/>
      <name val="Calibri"/>
    </font>
    <font>
      <sz val="12"/>
      <color rgb="FFFF0000"/>
      <name val="Calibri"/>
    </font>
    <font>
      <b/>
      <sz val="11"/>
      <color theme="1"/>
      <name val="Calibri"/>
    </font>
    <font>
      <b/>
      <sz val="10"/>
      <color theme="1"/>
      <name val="Calibri"/>
    </font>
    <font>
      <sz val="10"/>
      <color theme="1"/>
      <name val="Calibri"/>
    </font>
    <font>
      <sz val="10"/>
      <color rgb="FF000000"/>
      <name val="Calibri"/>
    </font>
    <font>
      <sz val="10"/>
      <color theme="1"/>
      <name val="Arial"/>
    </font>
    <font>
      <sz val="10"/>
      <color theme="1"/>
      <name val="Calibri"/>
      <family val="2"/>
      <scheme val="minor"/>
    </font>
    <font>
      <sz val="11"/>
      <color theme="1"/>
      <name val="Calibri"/>
      <family val="2"/>
      <scheme val="minor"/>
    </font>
  </fonts>
  <fills count="9">
    <fill>
      <patternFill patternType="none"/>
    </fill>
    <fill>
      <patternFill patternType="gray125"/>
    </fill>
    <fill>
      <patternFill patternType="solid">
        <fgColor theme="0"/>
        <bgColor theme="0"/>
      </patternFill>
    </fill>
    <fill>
      <patternFill patternType="solid">
        <fgColor rgb="FFFFFF99"/>
        <bgColor rgb="FFFFFF99"/>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FF99"/>
        <bgColor indexed="64"/>
      </patternFill>
    </fill>
    <fill>
      <patternFill patternType="solid">
        <fgColor rgb="FFFFFF99"/>
        <bgColor rgb="FFFFFFFF"/>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5" fillId="0" borderId="0" applyFont="0" applyFill="0" applyBorder="0" applyAlignment="0" applyProtection="0"/>
  </cellStyleXfs>
  <cellXfs count="100">
    <xf numFmtId="0" fontId="0" fillId="0" borderId="0" xfId="0"/>
    <xf numFmtId="0" fontId="1" fillId="0" borderId="0" xfId="0" applyFont="1" applyAlignment="1">
      <alignment vertical="center"/>
    </xf>
    <xf numFmtId="0" fontId="4" fillId="2" borderId="0" xfId="0" applyFont="1" applyFill="1"/>
    <xf numFmtId="0" fontId="4" fillId="0" borderId="0" xfId="0" applyFont="1"/>
    <xf numFmtId="0" fontId="6" fillId="0" borderId="4" xfId="0" applyFont="1" applyBorder="1"/>
    <xf numFmtId="0" fontId="6" fillId="0" borderId="8" xfId="0" applyFont="1" applyBorder="1"/>
    <xf numFmtId="0" fontId="6" fillId="0" borderId="12" xfId="0" applyFont="1" applyBorder="1"/>
    <xf numFmtId="0" fontId="6" fillId="0" borderId="16" xfId="0" applyFont="1" applyBorder="1"/>
    <xf numFmtId="0" fontId="6" fillId="0" borderId="17" xfId="0" applyFont="1" applyBorder="1"/>
    <xf numFmtId="0" fontId="6" fillId="0" borderId="0" xfId="0" applyFont="1"/>
    <xf numFmtId="3" fontId="14" fillId="5" borderId="23" xfId="0" applyNumberFormat="1" applyFont="1" applyFill="1" applyBorder="1" applyAlignment="1">
      <alignment horizontal="center" vertical="center"/>
    </xf>
    <xf numFmtId="0" fontId="14" fillId="5" borderId="23" xfId="0" applyFont="1" applyFill="1" applyBorder="1" applyAlignment="1">
      <alignment horizontal="center" vertical="center"/>
    </xf>
    <xf numFmtId="0" fontId="12" fillId="0" borderId="23" xfId="0" applyFont="1" applyBorder="1" applyAlignment="1">
      <alignment horizontal="center" vertical="center" wrapText="1"/>
    </xf>
    <xf numFmtId="3" fontId="11" fillId="0" borderId="23" xfId="0" applyNumberFormat="1" applyFont="1" applyBorder="1" applyAlignment="1">
      <alignment horizontal="center" vertical="center"/>
    </xf>
    <xf numFmtId="0" fontId="11" fillId="0" borderId="23" xfId="0" applyFont="1" applyBorder="1" applyAlignment="1">
      <alignment horizontal="center" vertical="center" wrapText="1"/>
    </xf>
    <xf numFmtId="0" fontId="12" fillId="4" borderId="23" xfId="0" applyFont="1" applyFill="1" applyBorder="1" applyAlignment="1">
      <alignment horizontal="center" vertical="center" wrapText="1"/>
    </xf>
    <xf numFmtId="0" fontId="11" fillId="4" borderId="23" xfId="0" applyFont="1" applyFill="1" applyBorder="1" applyAlignment="1">
      <alignment horizontal="center" vertical="center"/>
    </xf>
    <xf numFmtId="0" fontId="11" fillId="4" borderId="23" xfId="0" applyFont="1" applyFill="1" applyBorder="1" applyAlignment="1">
      <alignment horizontal="center" vertical="center" wrapText="1"/>
    </xf>
    <xf numFmtId="3" fontId="11" fillId="4" borderId="23" xfId="0" applyNumberFormat="1" applyFont="1" applyFill="1" applyBorder="1" applyAlignment="1">
      <alignment horizontal="center" vertical="center"/>
    </xf>
    <xf numFmtId="0" fontId="6" fillId="0" borderId="8" xfId="0" applyFont="1" applyFill="1" applyBorder="1"/>
    <xf numFmtId="0" fontId="4" fillId="0" borderId="36" xfId="0" applyFont="1" applyBorder="1" applyAlignment="1">
      <alignment horizontal="center" vertical="center"/>
    </xf>
    <xf numFmtId="0" fontId="4" fillId="0" borderId="36" xfId="0" applyFont="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10" fillId="2" borderId="23" xfId="0" applyFont="1" applyFill="1" applyBorder="1" applyAlignment="1">
      <alignment horizontal="center" vertical="center"/>
    </xf>
    <xf numFmtId="0" fontId="12" fillId="0" borderId="23" xfId="0" applyFont="1" applyBorder="1" applyAlignment="1">
      <alignment horizontal="center" vertical="center"/>
    </xf>
    <xf numFmtId="0" fontId="10" fillId="3" borderId="23" xfId="0" applyFont="1" applyFill="1" applyBorder="1" applyAlignment="1">
      <alignment horizontal="center" vertical="center"/>
    </xf>
    <xf numFmtId="0" fontId="11" fillId="0" borderId="23" xfId="0" applyFont="1" applyBorder="1" applyAlignment="1">
      <alignment vertical="center" wrapText="1"/>
    </xf>
    <xf numFmtId="0" fontId="11" fillId="5" borderId="23" xfId="0" applyFont="1" applyFill="1" applyBorder="1" applyAlignment="1">
      <alignment horizontal="center" vertical="center"/>
    </xf>
    <xf numFmtId="3" fontId="11" fillId="5" borderId="23" xfId="0" applyNumberFormat="1" applyFont="1" applyFill="1" applyBorder="1" applyAlignment="1">
      <alignment horizontal="center" vertical="center"/>
    </xf>
    <xf numFmtId="0" fontId="11" fillId="2" borderId="23" xfId="0" applyFont="1" applyFill="1" applyBorder="1" applyAlignment="1">
      <alignment horizontal="center" vertical="center"/>
    </xf>
    <xf numFmtId="0" fontId="11" fillId="0" borderId="23" xfId="0" applyFont="1" applyBorder="1" applyAlignment="1">
      <alignment horizontal="center" vertical="center"/>
    </xf>
    <xf numFmtId="0" fontId="10" fillId="4" borderId="23" xfId="0" applyFont="1" applyFill="1" applyBorder="1" applyAlignment="1">
      <alignment horizontal="center" vertical="center"/>
    </xf>
    <xf numFmtId="0" fontId="12" fillId="4" borderId="23" xfId="0" applyFont="1" applyFill="1" applyBorder="1" applyAlignment="1">
      <alignment horizontal="center" vertical="center"/>
    </xf>
    <xf numFmtId="0" fontId="11" fillId="6" borderId="23" xfId="0" applyFont="1" applyFill="1" applyBorder="1" applyAlignment="1">
      <alignment horizontal="center" vertical="center"/>
    </xf>
    <xf numFmtId="0" fontId="4" fillId="4" borderId="23" xfId="0" applyFont="1" applyFill="1" applyBorder="1" applyAlignment="1">
      <alignment horizontal="center" vertical="center" wrapText="1"/>
    </xf>
    <xf numFmtId="0" fontId="11" fillId="4" borderId="23" xfId="0" applyFont="1" applyFill="1" applyBorder="1" applyAlignment="1">
      <alignment vertical="center" wrapText="1"/>
    </xf>
    <xf numFmtId="3" fontId="11" fillId="6" borderId="23" xfId="0" applyNumberFormat="1" applyFont="1" applyFill="1" applyBorder="1" applyAlignment="1">
      <alignment horizontal="center" vertical="center"/>
    </xf>
    <xf numFmtId="0" fontId="13" fillId="0" borderId="23" xfId="0" applyFont="1" applyFill="1" applyBorder="1" applyAlignment="1">
      <alignment horizontal="center" vertical="center" wrapText="1"/>
    </xf>
    <xf numFmtId="3" fontId="10" fillId="3" borderId="23" xfId="0" applyNumberFormat="1" applyFont="1" applyFill="1" applyBorder="1" applyAlignment="1">
      <alignment horizontal="center" vertical="center"/>
    </xf>
    <xf numFmtId="10" fontId="14" fillId="7" borderId="23" xfId="0" applyNumberFormat="1" applyFont="1" applyFill="1" applyBorder="1" applyAlignment="1">
      <alignment horizontal="center" vertical="center" wrapText="1"/>
    </xf>
    <xf numFmtId="0" fontId="10" fillId="8" borderId="23" xfId="0" applyFont="1" applyFill="1" applyBorder="1" applyAlignment="1">
      <alignment horizontal="center" vertical="center"/>
    </xf>
    <xf numFmtId="3" fontId="10" fillId="8" borderId="23" xfId="0" applyNumberFormat="1" applyFont="1" applyFill="1" applyBorder="1" applyAlignment="1">
      <alignment horizontal="center" vertical="center"/>
    </xf>
    <xf numFmtId="10" fontId="0" fillId="0" borderId="0" xfId="1" applyNumberFormat="1" applyFont="1"/>
    <xf numFmtId="9" fontId="14" fillId="7" borderId="23" xfId="0" applyNumberFormat="1" applyFont="1" applyFill="1" applyBorder="1" applyAlignment="1">
      <alignment horizontal="center" vertical="center" wrapText="1"/>
    </xf>
    <xf numFmtId="0" fontId="9" fillId="0" borderId="30" xfId="0" applyFont="1" applyBorder="1" applyAlignment="1">
      <alignment horizontal="center" vertical="center"/>
    </xf>
    <xf numFmtId="0" fontId="3" fillId="0" borderId="31" xfId="0" applyFont="1" applyBorder="1"/>
    <xf numFmtId="0" fontId="9" fillId="3" borderId="32" xfId="0" applyFont="1" applyFill="1" applyBorder="1" applyAlignment="1">
      <alignment horizontal="center" vertical="center" wrapText="1"/>
    </xf>
    <xf numFmtId="0" fontId="3" fillId="0" borderId="40" xfId="0" applyFont="1" applyBorder="1"/>
    <xf numFmtId="0" fontId="9" fillId="3" borderId="33" xfId="0" applyFont="1" applyFill="1" applyBorder="1" applyAlignment="1">
      <alignment horizontal="center" vertical="center" wrapText="1"/>
    </xf>
    <xf numFmtId="0" fontId="3" fillId="0" borderId="41" xfId="0" applyFont="1" applyBorder="1"/>
    <xf numFmtId="0" fontId="6" fillId="0" borderId="10" xfId="0" applyFont="1" applyBorder="1" applyAlignment="1">
      <alignment horizontal="left"/>
    </xf>
    <xf numFmtId="0" fontId="3" fillId="0" borderId="10" xfId="0" applyFont="1" applyBorder="1"/>
    <xf numFmtId="0" fontId="3" fillId="0" borderId="11" xfId="0" applyFont="1" applyBorder="1"/>
    <xf numFmtId="0" fontId="6" fillId="0" borderId="5" xfId="0" applyFont="1" applyBorder="1" applyAlignment="1">
      <alignment horizontal="left" vertical="top" wrapText="1"/>
    </xf>
    <xf numFmtId="0" fontId="3" fillId="0" borderId="7" xfId="0" applyFont="1" applyBorder="1"/>
    <xf numFmtId="0" fontId="8" fillId="0" borderId="10" xfId="0" applyFont="1" applyBorder="1" applyAlignment="1">
      <alignment horizontal="left"/>
    </xf>
    <xf numFmtId="0" fontId="6" fillId="0" borderId="22" xfId="0" applyFont="1" applyBorder="1" applyAlignment="1">
      <alignment horizontal="left"/>
    </xf>
    <xf numFmtId="0" fontId="3" fillId="0" borderId="19" xfId="0" applyFont="1" applyBorder="1"/>
    <xf numFmtId="0" fontId="6" fillId="2" borderId="18" xfId="0" applyFont="1" applyFill="1" applyBorder="1" applyAlignment="1">
      <alignment horizontal="left"/>
    </xf>
    <xf numFmtId="0" fontId="3" fillId="0" borderId="18" xfId="0" applyFont="1" applyBorder="1"/>
    <xf numFmtId="0" fontId="9" fillId="0" borderId="24" xfId="0" applyFont="1" applyBorder="1" applyAlignment="1">
      <alignment horizontal="center" vertical="center"/>
    </xf>
    <xf numFmtId="0" fontId="3" fillId="0" borderId="25" xfId="0" applyFont="1" applyBorder="1"/>
    <xf numFmtId="0" fontId="3" fillId="0" borderId="34" xfId="0" applyFont="1" applyBorder="1"/>
    <xf numFmtId="0" fontId="0" fillId="0" borderId="35" xfId="0" applyBorder="1"/>
    <xf numFmtId="0" fontId="9" fillId="0" borderId="26" xfId="0" applyFont="1" applyBorder="1" applyAlignment="1">
      <alignment horizontal="center" vertical="center"/>
    </xf>
    <xf numFmtId="0" fontId="3" fillId="0" borderId="27" xfId="0" applyFont="1" applyBorder="1"/>
    <xf numFmtId="0" fontId="3" fillId="0" borderId="28" xfId="0" applyFont="1" applyBorder="1"/>
    <xf numFmtId="0" fontId="9" fillId="0" borderId="29" xfId="0" applyFont="1" applyBorder="1" applyAlignment="1">
      <alignment horizontal="center" vertical="center" wrapText="1"/>
    </xf>
    <xf numFmtId="0" fontId="3" fillId="0" borderId="37" xfId="0" applyFont="1" applyBorder="1"/>
    <xf numFmtId="0" fontId="9" fillId="0" borderId="29" xfId="0" applyFont="1" applyBorder="1" applyAlignment="1">
      <alignment horizontal="center" vertical="center"/>
    </xf>
    <xf numFmtId="0" fontId="9" fillId="0" borderId="25" xfId="0" applyFont="1" applyBorder="1" applyAlignment="1">
      <alignment horizontal="center" vertical="center" wrapText="1"/>
    </xf>
    <xf numFmtId="0" fontId="3" fillId="0" borderId="35" xfId="0" applyFont="1" applyBorder="1"/>
    <xf numFmtId="0" fontId="7" fillId="0" borderId="10" xfId="0" applyFont="1" applyBorder="1" applyAlignment="1">
      <alignment horizontal="left"/>
    </xf>
    <xf numFmtId="0" fontId="2" fillId="0" borderId="1" xfId="0" applyFont="1" applyBorder="1" applyAlignment="1">
      <alignment horizontal="center" vertical="center"/>
    </xf>
    <xf numFmtId="0" fontId="3" fillId="0" borderId="2" xfId="0" applyFont="1" applyBorder="1"/>
    <xf numFmtId="0" fontId="3" fillId="0" borderId="3" xfId="0" applyFont="1" applyBorder="1"/>
    <xf numFmtId="0" fontId="5" fillId="0" borderId="1" xfId="0" applyFont="1" applyBorder="1" applyAlignment="1">
      <alignment horizontal="center" vertical="center"/>
    </xf>
    <xf numFmtId="0" fontId="6" fillId="0" borderId="5" xfId="0" applyFont="1" applyBorder="1" applyAlignment="1">
      <alignment horizontal="left"/>
    </xf>
    <xf numFmtId="0" fontId="3" fillId="0" borderId="6" xfId="0" applyFont="1" applyBorder="1"/>
    <xf numFmtId="0" fontId="6" fillId="0" borderId="9" xfId="0" applyFont="1" applyBorder="1"/>
    <xf numFmtId="14" fontId="7" fillId="0" borderId="9" xfId="0" applyNumberFormat="1" applyFont="1" applyBorder="1" applyAlignment="1">
      <alignment horizontal="left"/>
    </xf>
    <xf numFmtId="0" fontId="6" fillId="0" borderId="13" xfId="0" applyFont="1" applyBorder="1" applyAlignment="1">
      <alignment vertical="center" wrapText="1"/>
    </xf>
    <xf numFmtId="0" fontId="3" fillId="0" borderId="14" xfId="0" applyFont="1" applyBorder="1"/>
    <xf numFmtId="0" fontId="3" fillId="0" borderId="15" xfId="0" applyFont="1" applyBorder="1"/>
    <xf numFmtId="0" fontId="8" fillId="2" borderId="18" xfId="0" applyFont="1" applyFill="1" applyBorder="1" applyAlignment="1">
      <alignment horizontal="left"/>
    </xf>
    <xf numFmtId="0" fontId="6" fillId="0" borderId="0" xfId="0" applyFont="1" applyAlignment="1">
      <alignment horizontal="center"/>
    </xf>
    <xf numFmtId="0" fontId="0" fillId="0" borderId="0" xfId="0"/>
    <xf numFmtId="0" fontId="6" fillId="0" borderId="20" xfId="0" applyFont="1" applyBorder="1" applyAlignment="1">
      <alignment horizontal="left"/>
    </xf>
    <xf numFmtId="0" fontId="3" fillId="0" borderId="20" xfId="0" applyFont="1" applyBorder="1"/>
    <xf numFmtId="0" fontId="3" fillId="0" borderId="21" xfId="0" applyFont="1" applyBorder="1"/>
    <xf numFmtId="0" fontId="10" fillId="2" borderId="42" xfId="0" applyFont="1" applyFill="1" applyBorder="1" applyAlignment="1">
      <alignment horizontal="center" vertical="center"/>
    </xf>
    <xf numFmtId="0" fontId="11" fillId="0" borderId="42"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2" xfId="0" applyFont="1" applyBorder="1" applyAlignment="1">
      <alignment horizontal="center" vertical="center"/>
    </xf>
    <xf numFmtId="3" fontId="12" fillId="0" borderId="42" xfId="0" applyNumberFormat="1" applyFont="1" applyBorder="1" applyAlignment="1">
      <alignment horizontal="center" vertical="center" wrapText="1"/>
    </xf>
    <xf numFmtId="3" fontId="12" fillId="0" borderId="42" xfId="0" applyNumberFormat="1" applyFont="1" applyBorder="1" applyAlignment="1">
      <alignment horizontal="center" vertical="center"/>
    </xf>
    <xf numFmtId="3" fontId="10" fillId="3" borderId="42" xfId="0" applyNumberFormat="1" applyFont="1" applyFill="1" applyBorder="1" applyAlignment="1">
      <alignment horizontal="center" vertical="center"/>
    </xf>
    <xf numFmtId="10" fontId="14" fillId="7" borderId="42"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180976</xdr:colOff>
      <xdr:row>0</xdr:row>
      <xdr:rowOff>0</xdr:rowOff>
    </xdr:from>
    <xdr:ext cx="632313" cy="752475"/>
    <xdr:pic>
      <xdr:nvPicPr>
        <xdr:cNvPr id="2" name="image1.png" descr="C:\Users\pc1\Pictures\ayuntamiento\escudio de armas.png">
          <a:extLst>
            <a:ext uri="{FF2B5EF4-FFF2-40B4-BE49-F238E27FC236}">
              <a16:creationId xmlns:a16="http://schemas.microsoft.com/office/drawing/2014/main" id="{D258A421-2B46-458F-9092-D533FD91D549}"/>
            </a:ext>
          </a:extLst>
        </xdr:cNvPr>
        <xdr:cNvPicPr preferRelativeResize="0"/>
      </xdr:nvPicPr>
      <xdr:blipFill>
        <a:blip xmlns:r="http://schemas.openxmlformats.org/officeDocument/2006/relationships" r:embed="rId1" cstate="print"/>
        <a:stretch>
          <a:fillRect/>
        </a:stretch>
      </xdr:blipFill>
      <xdr:spPr>
        <a:xfrm>
          <a:off x="180976" y="0"/>
          <a:ext cx="632313" cy="75247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AE10-1625-4847-A32B-D7FBD7C9DF1B}">
  <dimension ref="A1:AD27"/>
  <sheetViews>
    <sheetView tabSelected="1" view="pageBreakPreview" zoomScale="25" zoomScaleNormal="70" zoomScaleSheetLayoutView="25" workbookViewId="0">
      <selection activeCell="M21" sqref="M21"/>
    </sheetView>
  </sheetViews>
  <sheetFormatPr baseColWidth="10" defaultRowHeight="15"/>
  <cols>
    <col min="1" max="1" width="45" customWidth="1"/>
    <col min="2" max="2" width="22.5703125" bestFit="1" customWidth="1"/>
    <col min="3" max="3" width="22.85546875" bestFit="1" customWidth="1"/>
    <col min="4" max="4" width="20.140625" bestFit="1" customWidth="1"/>
    <col min="5" max="5" width="19.140625" bestFit="1" customWidth="1"/>
    <col min="10" max="10" width="17.5703125" customWidth="1"/>
    <col min="11" max="11" width="22.5703125" customWidth="1"/>
    <col min="12" max="12" width="21.28515625" bestFit="1" customWidth="1"/>
    <col min="13" max="13" width="15.42578125" bestFit="1" customWidth="1"/>
    <col min="27" max="27" width="15.42578125" bestFit="1" customWidth="1"/>
  </cols>
  <sheetData>
    <row r="1" spans="1:27" ht="36" customHeight="1" thickBot="1">
      <c r="A1" s="1" t="s">
        <v>0</v>
      </c>
      <c r="B1" s="75" t="s">
        <v>0</v>
      </c>
      <c r="C1" s="76"/>
      <c r="D1" s="76"/>
      <c r="E1" s="76"/>
      <c r="F1" s="76"/>
      <c r="G1" s="76"/>
      <c r="H1" s="76"/>
      <c r="I1" s="76"/>
      <c r="J1" s="76"/>
      <c r="K1" s="76"/>
      <c r="L1" s="76"/>
      <c r="M1" s="76"/>
      <c r="N1" s="76"/>
      <c r="O1" s="76"/>
      <c r="P1" s="76"/>
      <c r="Q1" s="76"/>
      <c r="R1" s="76"/>
      <c r="S1" s="76"/>
      <c r="T1" s="76"/>
      <c r="U1" s="76"/>
      <c r="V1" s="76"/>
      <c r="W1" s="76"/>
      <c r="X1" s="76"/>
      <c r="Y1" s="76"/>
      <c r="Z1" s="77"/>
      <c r="AA1" s="2"/>
    </row>
    <row r="2" spans="1:27" ht="15.75" thickBot="1">
      <c r="A2" s="3"/>
      <c r="B2" s="3"/>
      <c r="C2" s="3"/>
      <c r="D2" s="3"/>
      <c r="E2" s="3"/>
      <c r="F2" s="3"/>
      <c r="G2" s="3"/>
      <c r="H2" s="3"/>
      <c r="I2" s="3"/>
      <c r="J2" s="3"/>
      <c r="K2" s="3"/>
      <c r="L2" s="3"/>
      <c r="M2" s="3"/>
      <c r="N2" s="3"/>
      <c r="O2" s="3"/>
      <c r="P2" s="3"/>
      <c r="Q2" s="3"/>
      <c r="R2" s="3"/>
      <c r="S2" s="3"/>
      <c r="T2" s="3"/>
      <c r="U2" s="3"/>
      <c r="V2" s="3"/>
      <c r="W2" s="3"/>
      <c r="X2" s="3"/>
      <c r="Y2" s="3"/>
      <c r="Z2" s="2"/>
      <c r="AA2" s="2"/>
    </row>
    <row r="3" spans="1:27" ht="16.5" thickBot="1">
      <c r="A3" s="78" t="s">
        <v>1</v>
      </c>
      <c r="B3" s="76"/>
      <c r="C3" s="76"/>
      <c r="D3" s="76"/>
      <c r="E3" s="76"/>
      <c r="F3" s="76"/>
      <c r="G3" s="76"/>
      <c r="H3" s="76"/>
      <c r="I3" s="76"/>
      <c r="J3" s="76"/>
      <c r="K3" s="76"/>
      <c r="L3" s="76"/>
      <c r="M3" s="76"/>
      <c r="N3" s="76"/>
      <c r="O3" s="76"/>
      <c r="P3" s="76"/>
      <c r="Q3" s="76"/>
      <c r="R3" s="76"/>
      <c r="S3" s="76"/>
      <c r="T3" s="76"/>
      <c r="U3" s="76"/>
      <c r="V3" s="76"/>
      <c r="W3" s="76"/>
      <c r="X3" s="76"/>
      <c r="Y3" s="76"/>
      <c r="Z3" s="76"/>
      <c r="AA3" s="77"/>
    </row>
    <row r="4" spans="1:27" ht="15.75">
      <c r="A4" s="4" t="s">
        <v>2</v>
      </c>
      <c r="B4" s="79" t="s">
        <v>3</v>
      </c>
      <c r="C4" s="80"/>
      <c r="D4" s="80"/>
      <c r="E4" s="80"/>
      <c r="F4" s="80"/>
      <c r="G4" s="80"/>
      <c r="H4" s="80"/>
      <c r="I4" s="80"/>
      <c r="J4" s="80"/>
      <c r="K4" s="80"/>
      <c r="L4" s="80"/>
      <c r="M4" s="80"/>
      <c r="N4" s="80"/>
      <c r="O4" s="80"/>
      <c r="P4" s="80"/>
      <c r="Q4" s="80"/>
      <c r="R4" s="80"/>
      <c r="S4" s="80"/>
      <c r="T4" s="80"/>
      <c r="U4" s="80"/>
      <c r="V4" s="80"/>
      <c r="W4" s="80"/>
      <c r="X4" s="80"/>
      <c r="Y4" s="80"/>
      <c r="Z4" s="80"/>
      <c r="AA4" s="56"/>
    </row>
    <row r="5" spans="1:27" ht="15.75">
      <c r="A5" s="5" t="s">
        <v>4</v>
      </c>
      <c r="B5" s="81" t="s">
        <v>5</v>
      </c>
      <c r="C5" s="53"/>
      <c r="D5" s="53"/>
      <c r="E5" s="53"/>
      <c r="F5" s="53"/>
      <c r="G5" s="53"/>
      <c r="H5" s="53"/>
      <c r="I5" s="53"/>
      <c r="J5" s="53"/>
      <c r="K5" s="53"/>
      <c r="L5" s="53"/>
      <c r="M5" s="53"/>
      <c r="N5" s="53"/>
      <c r="O5" s="53"/>
      <c r="P5" s="53"/>
      <c r="Q5" s="53"/>
      <c r="R5" s="53"/>
      <c r="S5" s="53"/>
      <c r="T5" s="53"/>
      <c r="U5" s="53"/>
      <c r="V5" s="53"/>
      <c r="W5" s="53"/>
      <c r="X5" s="53"/>
      <c r="Y5" s="53"/>
      <c r="Z5" s="53"/>
      <c r="AA5" s="54"/>
    </row>
    <row r="6" spans="1:27" ht="15.75">
      <c r="A6" s="19" t="s">
        <v>6</v>
      </c>
      <c r="B6" s="82" t="s">
        <v>88</v>
      </c>
      <c r="C6" s="53"/>
      <c r="D6" s="53"/>
      <c r="E6" s="53"/>
      <c r="F6" s="53"/>
      <c r="G6" s="53"/>
      <c r="H6" s="53"/>
      <c r="I6" s="53"/>
      <c r="J6" s="53"/>
      <c r="K6" s="53"/>
      <c r="L6" s="53"/>
      <c r="M6" s="53"/>
      <c r="N6" s="53"/>
      <c r="O6" s="53"/>
      <c r="P6" s="53"/>
      <c r="Q6" s="53"/>
      <c r="R6" s="53"/>
      <c r="S6" s="53"/>
      <c r="T6" s="53"/>
      <c r="U6" s="53"/>
      <c r="V6" s="53"/>
      <c r="W6" s="53"/>
      <c r="X6" s="53"/>
      <c r="Y6" s="53"/>
      <c r="Z6" s="53"/>
      <c r="AA6" s="54"/>
    </row>
    <row r="7" spans="1:27" ht="16.5" thickBot="1">
      <c r="A7" s="6" t="s">
        <v>7</v>
      </c>
      <c r="B7" s="83" t="s">
        <v>8</v>
      </c>
      <c r="C7" s="84"/>
      <c r="D7" s="84"/>
      <c r="E7" s="84"/>
      <c r="F7" s="84"/>
      <c r="G7" s="84"/>
      <c r="H7" s="84"/>
      <c r="I7" s="84"/>
      <c r="J7" s="84"/>
      <c r="K7" s="84"/>
      <c r="L7" s="84"/>
      <c r="M7" s="84"/>
      <c r="N7" s="84"/>
      <c r="O7" s="84"/>
      <c r="P7" s="84"/>
      <c r="Q7" s="84"/>
      <c r="R7" s="84"/>
      <c r="S7" s="84"/>
      <c r="T7" s="84"/>
      <c r="U7" s="84"/>
      <c r="V7" s="84"/>
      <c r="W7" s="84"/>
      <c r="X7" s="84"/>
      <c r="Y7" s="84"/>
      <c r="Z7" s="84"/>
      <c r="AA7" s="85"/>
    </row>
    <row r="8" spans="1:27" ht="16.5" thickBot="1">
      <c r="A8" s="7" t="s">
        <v>9</v>
      </c>
      <c r="B8" s="8"/>
      <c r="C8" s="86"/>
      <c r="D8" s="61"/>
      <c r="E8" s="61"/>
      <c r="F8" s="61"/>
      <c r="G8" s="61"/>
      <c r="H8" s="61"/>
      <c r="I8" s="61"/>
      <c r="J8" s="61"/>
      <c r="K8" s="61"/>
      <c r="L8" s="61"/>
      <c r="M8" s="61"/>
      <c r="N8" s="61"/>
      <c r="O8" s="61"/>
      <c r="P8" s="61"/>
      <c r="Q8" s="61"/>
      <c r="R8" s="61"/>
      <c r="S8" s="61"/>
      <c r="T8" s="61"/>
      <c r="U8" s="61"/>
      <c r="V8" s="61"/>
      <c r="W8" s="61"/>
      <c r="X8" s="61"/>
      <c r="Y8" s="61"/>
      <c r="Z8" s="61"/>
      <c r="AA8" s="59"/>
    </row>
    <row r="9" spans="1:27" ht="16.5" thickBot="1">
      <c r="A9" s="87"/>
      <c r="B9" s="88"/>
      <c r="C9" s="88"/>
      <c r="D9" s="88"/>
      <c r="E9" s="88"/>
      <c r="F9" s="88"/>
      <c r="G9" s="88"/>
      <c r="H9" s="88"/>
      <c r="I9" s="88"/>
      <c r="J9" s="88"/>
      <c r="K9" s="88"/>
      <c r="L9" s="88"/>
      <c r="M9" s="88"/>
      <c r="N9" s="88"/>
      <c r="O9" s="88"/>
      <c r="P9" s="88"/>
      <c r="Q9" s="88"/>
      <c r="R9" s="88"/>
      <c r="S9" s="88"/>
      <c r="T9" s="88"/>
      <c r="U9" s="88"/>
      <c r="V9" s="88"/>
      <c r="W9" s="88"/>
      <c r="X9" s="88"/>
      <c r="Y9" s="88"/>
      <c r="Z9" s="88"/>
      <c r="AA9" s="88"/>
    </row>
    <row r="10" spans="1:27" ht="16.5" thickBot="1">
      <c r="A10" s="78" t="s">
        <v>10</v>
      </c>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7"/>
    </row>
    <row r="11" spans="1:27" ht="15.75">
      <c r="A11" s="4" t="s">
        <v>11</v>
      </c>
      <c r="B11" s="89" t="s">
        <v>12</v>
      </c>
      <c r="C11" s="90"/>
      <c r="D11" s="90"/>
      <c r="E11" s="90"/>
      <c r="F11" s="90"/>
      <c r="G11" s="90"/>
      <c r="H11" s="90"/>
      <c r="I11" s="90"/>
      <c r="J11" s="90"/>
      <c r="K11" s="90"/>
      <c r="L11" s="90"/>
      <c r="M11" s="90"/>
      <c r="N11" s="90"/>
      <c r="O11" s="90"/>
      <c r="P11" s="90"/>
      <c r="Q11" s="90"/>
      <c r="R11" s="90"/>
      <c r="S11" s="90"/>
      <c r="T11" s="90"/>
      <c r="U11" s="90"/>
      <c r="V11" s="90"/>
      <c r="W11" s="90"/>
      <c r="X11" s="90"/>
      <c r="Y11" s="90"/>
      <c r="Z11" s="90"/>
      <c r="AA11" s="91"/>
    </row>
    <row r="12" spans="1:27" ht="15.75">
      <c r="A12" s="5" t="s">
        <v>13</v>
      </c>
      <c r="B12" s="52" t="s">
        <v>14</v>
      </c>
      <c r="C12" s="53"/>
      <c r="D12" s="53"/>
      <c r="E12" s="53"/>
      <c r="F12" s="53"/>
      <c r="G12" s="53"/>
      <c r="H12" s="53"/>
      <c r="I12" s="53"/>
      <c r="J12" s="53"/>
      <c r="K12" s="53"/>
      <c r="L12" s="53"/>
      <c r="M12" s="53"/>
      <c r="N12" s="53"/>
      <c r="O12" s="53"/>
      <c r="P12" s="53"/>
      <c r="Q12" s="53"/>
      <c r="R12" s="53"/>
      <c r="S12" s="53"/>
      <c r="T12" s="53"/>
      <c r="U12" s="53"/>
      <c r="V12" s="53"/>
      <c r="W12" s="53"/>
      <c r="X12" s="53"/>
      <c r="Y12" s="53"/>
      <c r="Z12" s="53"/>
      <c r="AA12" s="54"/>
    </row>
    <row r="13" spans="1:27" ht="15.75">
      <c r="A13" s="5" t="s">
        <v>15</v>
      </c>
      <c r="B13" s="74" t="s">
        <v>16</v>
      </c>
      <c r="C13" s="53"/>
      <c r="D13" s="53"/>
      <c r="E13" s="53"/>
      <c r="F13" s="53"/>
      <c r="G13" s="53"/>
      <c r="H13" s="53"/>
      <c r="I13" s="53"/>
      <c r="J13" s="53"/>
      <c r="K13" s="53"/>
      <c r="L13" s="53"/>
      <c r="M13" s="53"/>
      <c r="N13" s="53"/>
      <c r="O13" s="53"/>
      <c r="P13" s="53"/>
      <c r="Q13" s="53"/>
      <c r="R13" s="53"/>
      <c r="S13" s="53"/>
      <c r="T13" s="53"/>
      <c r="U13" s="53"/>
      <c r="V13" s="53"/>
      <c r="W13" s="53"/>
      <c r="X13" s="53"/>
      <c r="Y13" s="53"/>
      <c r="Z13" s="53"/>
      <c r="AA13" s="54"/>
    </row>
    <row r="14" spans="1:27" ht="16.5" thickBot="1">
      <c r="A14" s="6" t="s">
        <v>17</v>
      </c>
      <c r="B14" s="52" t="s">
        <v>18</v>
      </c>
      <c r="C14" s="53"/>
      <c r="D14" s="53"/>
      <c r="E14" s="53"/>
      <c r="F14" s="53"/>
      <c r="G14" s="53"/>
      <c r="H14" s="53"/>
      <c r="I14" s="53"/>
      <c r="J14" s="53"/>
      <c r="K14" s="53"/>
      <c r="L14" s="53"/>
      <c r="M14" s="53"/>
      <c r="N14" s="53"/>
      <c r="O14" s="53"/>
      <c r="P14" s="53"/>
      <c r="Q14" s="53"/>
      <c r="R14" s="53"/>
      <c r="S14" s="53"/>
      <c r="T14" s="53"/>
      <c r="U14" s="53"/>
      <c r="V14" s="53"/>
      <c r="W14" s="53"/>
      <c r="X14" s="53"/>
      <c r="Y14" s="53"/>
      <c r="Z14" s="53"/>
      <c r="AA14" s="54"/>
    </row>
    <row r="15" spans="1:27" ht="36" customHeight="1">
      <c r="A15" s="55" t="s">
        <v>91</v>
      </c>
      <c r="B15" s="56"/>
      <c r="C15" s="57"/>
      <c r="D15" s="53"/>
      <c r="E15" s="53"/>
      <c r="F15" s="53"/>
      <c r="G15" s="53"/>
      <c r="H15" s="53"/>
      <c r="I15" s="53"/>
      <c r="J15" s="53"/>
      <c r="K15" s="53"/>
      <c r="L15" s="53"/>
      <c r="M15" s="53"/>
      <c r="N15" s="53"/>
      <c r="O15" s="53"/>
      <c r="P15" s="53"/>
      <c r="Q15" s="53"/>
      <c r="R15" s="53"/>
      <c r="S15" s="53"/>
      <c r="T15" s="53"/>
      <c r="U15" s="53"/>
      <c r="V15" s="53"/>
      <c r="W15" s="53"/>
      <c r="X15" s="53"/>
      <c r="Y15" s="53"/>
      <c r="Z15" s="53"/>
      <c r="AA15" s="54"/>
    </row>
    <row r="16" spans="1:27" ht="16.5" thickBot="1">
      <c r="A16" s="58"/>
      <c r="B16" s="59"/>
      <c r="C16" s="60"/>
      <c r="D16" s="61"/>
      <c r="E16" s="61"/>
      <c r="F16" s="61"/>
      <c r="G16" s="61"/>
      <c r="H16" s="61"/>
      <c r="I16" s="61"/>
      <c r="J16" s="61"/>
      <c r="K16" s="61"/>
      <c r="L16" s="61"/>
      <c r="M16" s="61"/>
      <c r="N16" s="61"/>
      <c r="O16" s="61"/>
      <c r="P16" s="61"/>
      <c r="Q16" s="61"/>
      <c r="R16" s="61"/>
      <c r="S16" s="61"/>
      <c r="T16" s="61"/>
      <c r="U16" s="61"/>
      <c r="V16" s="61"/>
      <c r="W16" s="61"/>
      <c r="X16" s="61"/>
      <c r="Y16" s="61"/>
      <c r="Z16" s="61"/>
      <c r="AA16" s="59"/>
    </row>
    <row r="17" spans="1:30" ht="16.5" thickBot="1">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spans="1:30" ht="15.75" thickBot="1">
      <c r="A18" s="62" t="s">
        <v>19</v>
      </c>
      <c r="B18" s="63"/>
      <c r="C18" s="66" t="s">
        <v>20</v>
      </c>
      <c r="D18" s="67"/>
      <c r="E18" s="67"/>
      <c r="F18" s="67"/>
      <c r="G18" s="67"/>
      <c r="H18" s="67"/>
      <c r="I18" s="67"/>
      <c r="J18" s="68"/>
      <c r="K18" s="69" t="s">
        <v>21</v>
      </c>
      <c r="L18" s="71" t="s">
        <v>22</v>
      </c>
      <c r="M18" s="72" t="s">
        <v>90</v>
      </c>
      <c r="N18" s="46" t="s">
        <v>23</v>
      </c>
      <c r="O18" s="47"/>
      <c r="P18" s="47"/>
      <c r="Q18" s="47"/>
      <c r="R18" s="47"/>
      <c r="S18" s="47"/>
      <c r="T18" s="47"/>
      <c r="U18" s="47"/>
      <c r="V18" s="47"/>
      <c r="W18" s="47"/>
      <c r="X18" s="47"/>
      <c r="Y18" s="47"/>
      <c r="Z18" s="48" t="s">
        <v>24</v>
      </c>
      <c r="AA18" s="50" t="s">
        <v>89</v>
      </c>
    </row>
    <row r="19" spans="1:30" ht="30.75" thickBot="1">
      <c r="A19" s="64"/>
      <c r="B19" s="65"/>
      <c r="C19" s="20" t="s">
        <v>25</v>
      </c>
      <c r="D19" s="20" t="s">
        <v>26</v>
      </c>
      <c r="E19" s="20" t="s">
        <v>27</v>
      </c>
      <c r="F19" s="21" t="s">
        <v>28</v>
      </c>
      <c r="G19" s="20" t="s">
        <v>29</v>
      </c>
      <c r="H19" s="21" t="s">
        <v>30</v>
      </c>
      <c r="I19" s="21" t="s">
        <v>31</v>
      </c>
      <c r="J19" s="21" t="s">
        <v>32</v>
      </c>
      <c r="K19" s="70"/>
      <c r="L19" s="70"/>
      <c r="M19" s="73"/>
      <c r="N19" s="22" t="s">
        <v>33</v>
      </c>
      <c r="O19" s="23" t="s">
        <v>34</v>
      </c>
      <c r="P19" s="23" t="s">
        <v>35</v>
      </c>
      <c r="Q19" s="23" t="s">
        <v>36</v>
      </c>
      <c r="R19" s="23" t="s">
        <v>37</v>
      </c>
      <c r="S19" s="23" t="s">
        <v>38</v>
      </c>
      <c r="T19" s="23" t="s">
        <v>39</v>
      </c>
      <c r="U19" s="23" t="s">
        <v>40</v>
      </c>
      <c r="V19" s="23" t="s">
        <v>41</v>
      </c>
      <c r="W19" s="23" t="s">
        <v>42</v>
      </c>
      <c r="X19" s="23" t="s">
        <v>43</v>
      </c>
      <c r="Y19" s="24" t="s">
        <v>44</v>
      </c>
      <c r="Z19" s="49"/>
      <c r="AA19" s="51"/>
    </row>
    <row r="20" spans="1:30" ht="153">
      <c r="A20" s="92" t="s">
        <v>45</v>
      </c>
      <c r="B20" s="93" t="s">
        <v>46</v>
      </c>
      <c r="C20" s="93" t="s">
        <v>47</v>
      </c>
      <c r="D20" s="94" t="s">
        <v>48</v>
      </c>
      <c r="E20" s="93" t="s">
        <v>49</v>
      </c>
      <c r="F20" s="95" t="s">
        <v>50</v>
      </c>
      <c r="G20" s="93" t="s">
        <v>51</v>
      </c>
      <c r="H20" s="95" t="s">
        <v>52</v>
      </c>
      <c r="I20" s="94" t="s">
        <v>53</v>
      </c>
      <c r="J20" s="95" t="s">
        <v>54</v>
      </c>
      <c r="K20" s="95" t="s">
        <v>55</v>
      </c>
      <c r="L20" s="94" t="s">
        <v>56</v>
      </c>
      <c r="M20" s="96">
        <v>18579</v>
      </c>
      <c r="N20" s="96">
        <v>1307</v>
      </c>
      <c r="O20" s="97">
        <v>1264</v>
      </c>
      <c r="P20" s="96">
        <v>1132</v>
      </c>
      <c r="Q20" s="94">
        <v>829</v>
      </c>
      <c r="R20" s="94">
        <v>968</v>
      </c>
      <c r="S20" s="94">
        <v>945</v>
      </c>
      <c r="T20" s="94"/>
      <c r="U20" s="94"/>
      <c r="V20" s="94"/>
      <c r="W20" s="94"/>
      <c r="X20" s="94"/>
      <c r="Y20" s="94"/>
      <c r="Z20" s="98">
        <v>6445</v>
      </c>
      <c r="AA20" s="99">
        <v>0.34699999999999998</v>
      </c>
      <c r="AC20" s="44"/>
      <c r="AD20" s="44"/>
    </row>
    <row r="21" spans="1:30" ht="63.75">
      <c r="A21" s="25" t="s">
        <v>57</v>
      </c>
      <c r="B21" s="28" t="s">
        <v>58</v>
      </c>
      <c r="C21" s="14" t="s">
        <v>59</v>
      </c>
      <c r="D21" s="14" t="s">
        <v>60</v>
      </c>
      <c r="E21" s="14" t="s">
        <v>61</v>
      </c>
      <c r="F21" s="26" t="s">
        <v>50</v>
      </c>
      <c r="G21" s="14" t="s">
        <v>51</v>
      </c>
      <c r="H21" s="26" t="s">
        <v>52</v>
      </c>
      <c r="I21" s="12" t="s">
        <v>53</v>
      </c>
      <c r="J21" s="26" t="s">
        <v>62</v>
      </c>
      <c r="K21" s="26" t="s">
        <v>55</v>
      </c>
      <c r="L21" s="12" t="s">
        <v>56</v>
      </c>
      <c r="M21" s="13">
        <v>18579</v>
      </c>
      <c r="N21" s="10">
        <f t="shared" ref="N21:S21" si="0">SUM(N23,N24,N25,N26,N27)</f>
        <v>1307</v>
      </c>
      <c r="O21" s="10">
        <f>SUM(O23,O24,O25,O26,O27)</f>
        <v>1264</v>
      </c>
      <c r="P21" s="10">
        <f t="shared" si="0"/>
        <v>1132</v>
      </c>
      <c r="Q21" s="29">
        <f t="shared" si="0"/>
        <v>829</v>
      </c>
      <c r="R21" s="30">
        <f t="shared" si="0"/>
        <v>968</v>
      </c>
      <c r="S21" s="31">
        <f t="shared" si="0"/>
        <v>945</v>
      </c>
      <c r="T21" s="29"/>
      <c r="U21" s="29"/>
      <c r="V21" s="29"/>
      <c r="W21" s="29"/>
      <c r="X21" s="29"/>
      <c r="Y21" s="29"/>
      <c r="Z21" s="40">
        <v>6445</v>
      </c>
      <c r="AA21" s="41">
        <v>0.34699999999999998</v>
      </c>
      <c r="AC21" s="44"/>
      <c r="AD21" s="44"/>
    </row>
    <row r="22" spans="1:30" ht="63.75">
      <c r="A22" s="25" t="s">
        <v>63</v>
      </c>
      <c r="B22" s="14" t="s">
        <v>64</v>
      </c>
      <c r="C22" s="32" t="s">
        <v>65</v>
      </c>
      <c r="D22" s="39" t="s">
        <v>64</v>
      </c>
      <c r="E22" s="14" t="s">
        <v>61</v>
      </c>
      <c r="F22" s="26" t="s">
        <v>50</v>
      </c>
      <c r="G22" s="14" t="s">
        <v>51</v>
      </c>
      <c r="H22" s="26" t="s">
        <v>52</v>
      </c>
      <c r="I22" s="12" t="s">
        <v>53</v>
      </c>
      <c r="J22" s="26" t="s">
        <v>66</v>
      </c>
      <c r="K22" s="26" t="s">
        <v>67</v>
      </c>
      <c r="L22" s="12" t="s">
        <v>56</v>
      </c>
      <c r="M22" s="14">
        <v>5926</v>
      </c>
      <c r="N22" s="11">
        <f t="shared" ref="N22:P22" si="1">SUM(N23,N24)</f>
        <v>440</v>
      </c>
      <c r="O22" s="11">
        <f t="shared" si="1"/>
        <v>352</v>
      </c>
      <c r="P22" s="11">
        <f t="shared" si="1"/>
        <v>256</v>
      </c>
      <c r="Q22" s="29">
        <v>127</v>
      </c>
      <c r="R22" s="29">
        <v>198</v>
      </c>
      <c r="S22" s="31">
        <v>235</v>
      </c>
      <c r="T22" s="29"/>
      <c r="U22" s="29"/>
      <c r="V22" s="29"/>
      <c r="W22" s="29"/>
      <c r="X22" s="29"/>
      <c r="Y22" s="29"/>
      <c r="Z22" s="27">
        <v>1608</v>
      </c>
      <c r="AA22" s="45">
        <v>0.27100000000000002</v>
      </c>
      <c r="AC22" s="44"/>
      <c r="AD22" s="44"/>
    </row>
    <row r="23" spans="1:30" ht="114.75">
      <c r="A23" s="33" t="s">
        <v>68</v>
      </c>
      <c r="B23" s="17" t="s">
        <v>64</v>
      </c>
      <c r="C23" s="16" t="s">
        <v>69</v>
      </c>
      <c r="D23" s="17" t="s">
        <v>70</v>
      </c>
      <c r="E23" s="17" t="s">
        <v>61</v>
      </c>
      <c r="F23" s="34" t="s">
        <v>50</v>
      </c>
      <c r="G23" s="17" t="s">
        <v>51</v>
      </c>
      <c r="H23" s="34" t="s">
        <v>52</v>
      </c>
      <c r="I23" s="15" t="s">
        <v>53</v>
      </c>
      <c r="J23" s="34" t="s">
        <v>66</v>
      </c>
      <c r="K23" s="34" t="s">
        <v>67</v>
      </c>
      <c r="L23" s="15" t="s">
        <v>56</v>
      </c>
      <c r="M23" s="16">
        <v>5869</v>
      </c>
      <c r="N23" s="11">
        <v>438</v>
      </c>
      <c r="O23" s="11">
        <v>352</v>
      </c>
      <c r="P23" s="11">
        <v>256</v>
      </c>
      <c r="Q23" s="35">
        <v>127</v>
      </c>
      <c r="R23" s="35">
        <v>196</v>
      </c>
      <c r="S23" s="35">
        <v>235</v>
      </c>
      <c r="T23" s="35"/>
      <c r="U23" s="35"/>
      <c r="V23" s="35"/>
      <c r="W23" s="35"/>
      <c r="X23" s="35"/>
      <c r="Y23" s="35"/>
      <c r="Z23" s="42">
        <v>1604</v>
      </c>
      <c r="AA23" s="41">
        <v>0.27450000000000002</v>
      </c>
      <c r="AC23" s="44"/>
      <c r="AD23" s="44"/>
    </row>
    <row r="24" spans="1:30" ht="89.25">
      <c r="A24" s="33" t="s">
        <v>71</v>
      </c>
      <c r="B24" s="17" t="s">
        <v>72</v>
      </c>
      <c r="C24" s="17" t="s">
        <v>73</v>
      </c>
      <c r="D24" s="36" t="s">
        <v>74</v>
      </c>
      <c r="E24" s="17" t="s">
        <v>75</v>
      </c>
      <c r="F24" s="34" t="s">
        <v>50</v>
      </c>
      <c r="G24" s="17" t="s">
        <v>51</v>
      </c>
      <c r="H24" s="34" t="s">
        <v>52</v>
      </c>
      <c r="I24" s="15" t="s">
        <v>53</v>
      </c>
      <c r="J24" s="34" t="s">
        <v>66</v>
      </c>
      <c r="K24" s="34" t="s">
        <v>67</v>
      </c>
      <c r="L24" s="15" t="s">
        <v>56</v>
      </c>
      <c r="M24" s="17">
        <v>57</v>
      </c>
      <c r="N24" s="11">
        <v>2</v>
      </c>
      <c r="O24" s="11">
        <v>0</v>
      </c>
      <c r="P24" s="11">
        <v>0</v>
      </c>
      <c r="Q24" s="35">
        <v>0</v>
      </c>
      <c r="R24" s="35">
        <v>2</v>
      </c>
      <c r="S24" s="35">
        <v>0</v>
      </c>
      <c r="T24" s="35"/>
      <c r="U24" s="35"/>
      <c r="V24" s="35"/>
      <c r="W24" s="35"/>
      <c r="X24" s="35"/>
      <c r="Y24" s="35"/>
      <c r="Z24" s="42">
        <v>4</v>
      </c>
      <c r="AA24" s="41">
        <v>7.0000000000000007E-2</v>
      </c>
      <c r="AC24" s="44"/>
      <c r="AD24" s="44"/>
    </row>
    <row r="25" spans="1:30" ht="120">
      <c r="A25" s="33" t="s">
        <v>76</v>
      </c>
      <c r="B25" s="37" t="s">
        <v>77</v>
      </c>
      <c r="C25" s="17" t="s">
        <v>78</v>
      </c>
      <c r="D25" s="36" t="s">
        <v>79</v>
      </c>
      <c r="E25" s="17" t="s">
        <v>61</v>
      </c>
      <c r="F25" s="34" t="s">
        <v>50</v>
      </c>
      <c r="G25" s="17" t="s">
        <v>51</v>
      </c>
      <c r="H25" s="34" t="s">
        <v>52</v>
      </c>
      <c r="I25" s="15" t="s">
        <v>53</v>
      </c>
      <c r="J25" s="34" t="s">
        <v>66</v>
      </c>
      <c r="K25" s="34" t="s">
        <v>67</v>
      </c>
      <c r="L25" s="15" t="s">
        <v>56</v>
      </c>
      <c r="M25" s="18">
        <v>4432</v>
      </c>
      <c r="N25" s="10">
        <v>383</v>
      </c>
      <c r="O25" s="10">
        <v>333</v>
      </c>
      <c r="P25" s="10">
        <v>445</v>
      </c>
      <c r="Q25" s="38">
        <v>390</v>
      </c>
      <c r="R25" s="38">
        <v>479</v>
      </c>
      <c r="S25" s="38">
        <v>443</v>
      </c>
      <c r="T25" s="38"/>
      <c r="U25" s="38"/>
      <c r="V25" s="38"/>
      <c r="W25" s="38"/>
      <c r="X25" s="38"/>
      <c r="Y25" s="38"/>
      <c r="Z25" s="43">
        <v>2473</v>
      </c>
      <c r="AA25" s="41">
        <v>0.55800000000000005</v>
      </c>
      <c r="AC25" s="44"/>
      <c r="AD25" s="44"/>
    </row>
    <row r="26" spans="1:30" ht="102">
      <c r="A26" s="33" t="s">
        <v>80</v>
      </c>
      <c r="B26" s="17" t="s">
        <v>81</v>
      </c>
      <c r="C26" s="17" t="s">
        <v>82</v>
      </c>
      <c r="D26" s="17" t="s">
        <v>83</v>
      </c>
      <c r="E26" s="17" t="s">
        <v>61</v>
      </c>
      <c r="F26" s="34" t="s">
        <v>50</v>
      </c>
      <c r="G26" s="17" t="s">
        <v>51</v>
      </c>
      <c r="H26" s="34" t="s">
        <v>52</v>
      </c>
      <c r="I26" s="15" t="s">
        <v>53</v>
      </c>
      <c r="J26" s="34" t="s">
        <v>66</v>
      </c>
      <c r="K26" s="34" t="s">
        <v>67</v>
      </c>
      <c r="L26" s="15" t="s">
        <v>56</v>
      </c>
      <c r="M26" s="17">
        <v>1553</v>
      </c>
      <c r="N26" s="11">
        <v>85</v>
      </c>
      <c r="O26" s="11">
        <v>68</v>
      </c>
      <c r="P26" s="11">
        <v>80</v>
      </c>
      <c r="Q26" s="35">
        <v>49</v>
      </c>
      <c r="R26" s="35">
        <v>28</v>
      </c>
      <c r="S26" s="35">
        <v>56</v>
      </c>
      <c r="T26" s="35"/>
      <c r="U26" s="35"/>
      <c r="V26" s="35"/>
      <c r="W26" s="35"/>
      <c r="X26" s="35"/>
      <c r="Y26" s="35"/>
      <c r="Z26" s="42">
        <v>366</v>
      </c>
      <c r="AA26" s="41">
        <v>0.23599999999999999</v>
      </c>
      <c r="AC26" s="44"/>
      <c r="AD26" s="44"/>
    </row>
    <row r="27" spans="1:30" ht="63.75">
      <c r="A27" s="33" t="s">
        <v>84</v>
      </c>
      <c r="B27" s="17" t="s">
        <v>85</v>
      </c>
      <c r="C27" s="17" t="s">
        <v>86</v>
      </c>
      <c r="D27" s="17" t="s">
        <v>87</v>
      </c>
      <c r="E27" s="17" t="s">
        <v>61</v>
      </c>
      <c r="F27" s="34" t="s">
        <v>50</v>
      </c>
      <c r="G27" s="17" t="s">
        <v>51</v>
      </c>
      <c r="H27" s="34" t="s">
        <v>52</v>
      </c>
      <c r="I27" s="15" t="s">
        <v>53</v>
      </c>
      <c r="J27" s="34" t="s">
        <v>66</v>
      </c>
      <c r="K27" s="34" t="s">
        <v>67</v>
      </c>
      <c r="L27" s="15" t="s">
        <v>56</v>
      </c>
      <c r="M27" s="17">
        <v>6668</v>
      </c>
      <c r="N27" s="11">
        <v>399</v>
      </c>
      <c r="O27" s="11">
        <v>511</v>
      </c>
      <c r="P27" s="11">
        <v>351</v>
      </c>
      <c r="Q27" s="35">
        <v>263</v>
      </c>
      <c r="R27" s="35">
        <v>263</v>
      </c>
      <c r="S27" s="35">
        <v>211</v>
      </c>
      <c r="T27" s="35"/>
      <c r="U27" s="35"/>
      <c r="V27" s="35"/>
      <c r="W27" s="35"/>
      <c r="X27" s="35"/>
      <c r="Y27" s="35"/>
      <c r="Z27" s="42">
        <v>1998</v>
      </c>
      <c r="AA27" s="41">
        <v>0.3</v>
      </c>
      <c r="AC27" s="44"/>
      <c r="AD27" s="44"/>
    </row>
  </sheetData>
  <mergeCells count="25">
    <mergeCell ref="B13:AA13"/>
    <mergeCell ref="B1:Z1"/>
    <mergeCell ref="A3:AA3"/>
    <mergeCell ref="B4:AA4"/>
    <mergeCell ref="B5:AA5"/>
    <mergeCell ref="B6:AA6"/>
    <mergeCell ref="B7:AA7"/>
    <mergeCell ref="C8:AA8"/>
    <mergeCell ref="A9:AA9"/>
    <mergeCell ref="A10:AA10"/>
    <mergeCell ref="B11:AA11"/>
    <mergeCell ref="B12:AA12"/>
    <mergeCell ref="N18:Y18"/>
    <mergeCell ref="Z18:Z19"/>
    <mergeCell ref="AA18:AA19"/>
    <mergeCell ref="B14:AA14"/>
    <mergeCell ref="A15:B15"/>
    <mergeCell ref="C15:AA15"/>
    <mergeCell ref="A16:B16"/>
    <mergeCell ref="C16:AA16"/>
    <mergeCell ref="A18:B19"/>
    <mergeCell ref="C18:J18"/>
    <mergeCell ref="K18:K19"/>
    <mergeCell ref="L18:L19"/>
    <mergeCell ref="M18:M19"/>
  </mergeCells>
  <pageMargins left="0.7" right="0.7" top="0.75" bottom="0.75" header="0.3" footer="0.3"/>
  <pageSetup paperSize="5"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MEDICA</dc:creator>
  <cp:lastModifiedBy>ADRIAN</cp:lastModifiedBy>
  <cp:lastPrinted>2026-07-09T20:18:52Z</cp:lastPrinted>
  <dcterms:created xsi:type="dcterms:W3CDTF">2026-05-08T17:43:55Z</dcterms:created>
  <dcterms:modified xsi:type="dcterms:W3CDTF">2026-07-09T20:18:53Z</dcterms:modified>
</cp:coreProperties>
</file>