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ADRIAN\Desktop\"/>
    </mc:Choice>
  </mc:AlternateContent>
  <xr:revisionPtr revIDLastSave="0" documentId="13_ncr:1_{4F479FC4-38E1-47ED-B012-FAA6742A5A75}" xr6:coauthVersionLast="47" xr6:coauthVersionMax="47" xr10:uidLastSave="{00000000-0000-0000-0000-000000000000}"/>
  <bookViews>
    <workbookView xWindow="-120" yWindow="-120" windowWidth="20730" windowHeight="11160" activeTab="2" xr2:uid="{00000000-000D-0000-FFFF-FFFF00000000}"/>
  </bookViews>
  <sheets>
    <sheet name="PAASIV" sheetId="1" r:id="rId1"/>
    <sheet name="Alimentacion Escolar" sheetId="3" r:id="rId2"/>
    <sheet name="1000 dias" sheetId="2" r:id="rId3"/>
  </sheets>
  <externalReferences>
    <externalReference r:id="rId4"/>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A21" i="2" l="1"/>
  <c r="AA25" i="2"/>
  <c r="AA20" i="2"/>
  <c r="Z21" i="2"/>
  <c r="Z22" i="2"/>
  <c r="AA22" i="2" s="1"/>
  <c r="Z23" i="2"/>
  <c r="AA23" i="2" s="1"/>
  <c r="Z24" i="2"/>
  <c r="AA24" i="2" s="1"/>
  <c r="Z25" i="2"/>
  <c r="Z26" i="2"/>
  <c r="AA26" i="2" s="1"/>
  <c r="Z27" i="2"/>
  <c r="AA27" i="2" s="1"/>
  <c r="Z28" i="2"/>
  <c r="AA28" i="2" s="1"/>
  <c r="Z20" i="2"/>
  <c r="AA21" i="3"/>
  <c r="AA22" i="3"/>
  <c r="AA23" i="3"/>
  <c r="AA24" i="3"/>
  <c r="AA25" i="3"/>
  <c r="AA26" i="3"/>
  <c r="AA27" i="3"/>
  <c r="AA28" i="3"/>
  <c r="AA20" i="3"/>
  <c r="Z21" i="3"/>
  <c r="Z22" i="3"/>
  <c r="Z23" i="3"/>
  <c r="Z24" i="3"/>
  <c r="Z25" i="3"/>
  <c r="Z26" i="3"/>
  <c r="Z27" i="3"/>
  <c r="Z28" i="3"/>
  <c r="Z20" i="3"/>
  <c r="AA21" i="1"/>
  <c r="AA22" i="1"/>
  <c r="AA23" i="1"/>
  <c r="AA24" i="1"/>
  <c r="AA25" i="1"/>
  <c r="AA26" i="1"/>
  <c r="AA27" i="1"/>
  <c r="AA28" i="1"/>
  <c r="AA20" i="1"/>
  <c r="Z21" i="1"/>
  <c r="Z22" i="1"/>
  <c r="Z23" i="1"/>
  <c r="Z24" i="1"/>
  <c r="Z25" i="1"/>
  <c r="Z26" i="1"/>
  <c r="Z27" i="1"/>
  <c r="Z28" i="1"/>
  <c r="Z20" i="1"/>
</calcChain>
</file>

<file path=xl/sharedStrings.xml><?xml version="1.0" encoding="utf-8"?>
<sst xmlns="http://schemas.openxmlformats.org/spreadsheetml/2006/main" count="471" uniqueCount="152">
  <si>
    <t xml:space="preserve">Matriz de Indicadores de Resultados </t>
  </si>
  <si>
    <t xml:space="preserve">Datos de identificación </t>
  </si>
  <si>
    <t>Dirección Responsable</t>
  </si>
  <si>
    <t>Sistema para el Desarrollo Integral de la Familia del Municipio de Tonalá, Jalisco</t>
  </si>
  <si>
    <t xml:space="preserve">Áreas Involucradas </t>
  </si>
  <si>
    <t xml:space="preserve">Meta General </t>
  </si>
  <si>
    <t>Monto Presupuestario/ Recurso Asignado</t>
  </si>
  <si>
    <t>Eje</t>
  </si>
  <si>
    <t>Construyendo Desarrollo Social y Combate a la Pobreza</t>
  </si>
  <si>
    <t>Objetivo</t>
  </si>
  <si>
    <t>Estrategia</t>
  </si>
  <si>
    <t xml:space="preserve">Líneas de Acción </t>
  </si>
  <si>
    <t>Contribución a los fines del Plan Estatal de Desarrollo</t>
  </si>
  <si>
    <t>Desarrollo Social</t>
  </si>
  <si>
    <t xml:space="preserve">Resumen Narrativo </t>
  </si>
  <si>
    <t>Indicadores</t>
  </si>
  <si>
    <t xml:space="preserve">Medios de verificación </t>
  </si>
  <si>
    <t xml:space="preserve">Supuestos </t>
  </si>
  <si>
    <t>Meta Anual Programada</t>
  </si>
  <si>
    <t xml:space="preserve">Avances cualitativos </t>
  </si>
  <si>
    <t>Meta Lograda</t>
  </si>
  <si>
    <t xml:space="preserve">Estatus del indicador </t>
  </si>
  <si>
    <t xml:space="preserve">Nombre del indicador </t>
  </si>
  <si>
    <t>Definición</t>
  </si>
  <si>
    <t xml:space="preserve">Método de cálculo </t>
  </si>
  <si>
    <t xml:space="preserve">Tipo de indicador </t>
  </si>
  <si>
    <t xml:space="preserve">Dimensión </t>
  </si>
  <si>
    <t xml:space="preserve">Sentido del indicador </t>
  </si>
  <si>
    <t>Unidad de Medida</t>
  </si>
  <si>
    <t xml:space="preserve">Frecuencia de Medición </t>
  </si>
  <si>
    <t>Enero</t>
  </si>
  <si>
    <t>Febrero</t>
  </si>
  <si>
    <t xml:space="preserve">Marzo </t>
  </si>
  <si>
    <t>Abril</t>
  </si>
  <si>
    <t xml:space="preserve">Mayo </t>
  </si>
  <si>
    <t xml:space="preserve">Junio </t>
  </si>
  <si>
    <t xml:space="preserve">Julio </t>
  </si>
  <si>
    <t xml:space="preserve">Agosto </t>
  </si>
  <si>
    <t>Septiembre</t>
  </si>
  <si>
    <t>Octubre</t>
  </si>
  <si>
    <t>Noviembre</t>
  </si>
  <si>
    <t xml:space="preserve">Diciembre </t>
  </si>
  <si>
    <t>Fin</t>
  </si>
  <si>
    <t>Propósito</t>
  </si>
  <si>
    <t>Componente 1</t>
  </si>
  <si>
    <t>Actividad 1.1</t>
  </si>
  <si>
    <t>Acrividad 1.2</t>
  </si>
  <si>
    <t>Componente 2</t>
  </si>
  <si>
    <t>Actividad 2.1</t>
  </si>
  <si>
    <t>Actividad 2.2</t>
  </si>
  <si>
    <t>Componente 3</t>
  </si>
  <si>
    <t>Alineación al Plan Municipal de Desarrollo y Gobernanza 2024-2027</t>
  </si>
  <si>
    <t>Fecha de Actualización</t>
  </si>
  <si>
    <t>Brindar apoyo a la población tonalteca</t>
  </si>
  <si>
    <t>Contribuir e incrementar el bienestar social, a través de la implementación de acciones que faciliten el sano desarrollo, prosperidad y calidad de vida de la población, especialmente a personas en situación de pobreza, rezago social, marginación y desigualdad.</t>
  </si>
  <si>
    <t>Aplicar programas específicos en zonas de atención prioritarias y abatir los indicadores de los diferentes tipos de pobreza, desigualdad y marginación</t>
  </si>
  <si>
    <t>Impulsar el Programa de Asistencia Alimentaria para la atención y apoyo solidario a personas y familias en condiciones de vulnerabilidad</t>
  </si>
  <si>
    <t>Contribuir a la reducción de la pobreza y la desigualdad mediante la seguridad alimentaria en personas en condiciones de vulnerablidad en zonas de alta y muy alta marginación</t>
  </si>
  <si>
    <t>Porcentaje de personas atendidas del total de personas con carencia por acceso a la alimentación en el Municipio de Tonalá, Jalisco</t>
  </si>
  <si>
    <t>Muestra la parte porcentual de personas atendidas del total de personas con carencia de acceso a la alimentación en el municipio de Tonalá, Jalisco.</t>
  </si>
  <si>
    <t>(Porcentaje de personas con carencia por acceso a la alimentación del municipio de Tonalá, Jalisco) / (Total de la población del municipio de Tonalá, Jalisco) *100</t>
  </si>
  <si>
    <t>Estratégico</t>
  </si>
  <si>
    <t>Eficacia</t>
  </si>
  <si>
    <t>Descendente</t>
  </si>
  <si>
    <t>Porcentaje</t>
  </si>
  <si>
    <t>CONEVAL 2018 y 2021  Medición de la Pobreza.                                             INEGI Encuesta Nacional de Ingresos y Gastos en los Hogares 2025 (ENIGH Nueva Serie)</t>
  </si>
  <si>
    <t>Las distintas instancias de gobierno y sociedad suman esfuerzos realizando estrategias y acciones para disminuir la inseguridad alimentaria en el Municipio de Tonalá, Jalisco.</t>
  </si>
  <si>
    <t>Personas en estado de vulnerabilidad que cuentan con carencia en el municipio de Tonalá, Jalisco, dotadas de apoyos alimentarios y capacitación garantizando su seguridad alimentaria.</t>
  </si>
  <si>
    <t xml:space="preserve">Porcentaje de personas que mejoraron su percepción y disminuyeron su inseguridad alimentaria de las personas que reciben apoyo así como proceso de acompañamiento con aplicación de la EFIIA </t>
  </si>
  <si>
    <t>Indica la parte porcentual de personas que disminuyeron su inseguridad alimentaria del muestreo de personas que reciben apoyo así como proceso de acompáñamiento de parte del Sistema DIF Tonalá con aplicación de dos Encuestas para Focalizar Hogares con Inseguridad Alimentaria.</t>
  </si>
  <si>
    <t>(Porcentaje de personas que mejoraron su percepción y disminuyeron su inseguridad alimentaria del muestreo de personas que reciben apoyo alimentario, así como proceso de acompañamiento de parte del Sistema DIF Tonalá con aplicación de la EFIIA) / (Muestreo de personas beneficiadas con apoyos alimenticios en condición de inseguridad alimentaria durante el año en el municipio de Tonalá, Jalisco, así como de proceso de acompañamiento con aplicación de la EFIIA) *100</t>
  </si>
  <si>
    <t>Ascendente</t>
  </si>
  <si>
    <t>Padrón Único de Beneficiarios del Sistema DIF Tonalá                   Resultados de las Encuestas para Focalizar Hogares con Inseguridad Alimentaria</t>
  </si>
  <si>
    <t xml:space="preserve">La población con carencia de acceso a la alimentación está comprometida a recibir la capacitación y hacer uso adeducado del apoyo otorgado. </t>
  </si>
  <si>
    <t xml:space="preserve">Capacitaciones otorgadas a beneficiarios para desarrollar habilidades autogesivas y mejora de la calidad de vida. </t>
  </si>
  <si>
    <t>Total de capacitaciones otorgadas por el Sistema DIF Tonalá a beneficiarios del programa</t>
  </si>
  <si>
    <t>Indica el número de capacitaciones del programa de Atencion Prioritaria otorgadas en orientación alimentaria</t>
  </si>
  <si>
    <t>((Número de capacitaciones otorgadas por el Sistema DIF Tonalá en orientación alimentaria del programa de Atencion Prioritara (realizado) / (Número de capacitaciones otorgadas por el Sistema DIF Tonalá en orientación alimentaria del programa de Atencion Prioritaria (programadas)) *100</t>
  </si>
  <si>
    <t>Gestión</t>
  </si>
  <si>
    <t>Capacitaciones</t>
  </si>
  <si>
    <t>Reportes de capacitación en resguardo de la Unidad Responsable</t>
  </si>
  <si>
    <t xml:space="preserve">Las personas están dispuestas a recibir las capacitación, así como poner en práctiva las habilidades adquiridas a través de las mismas. </t>
  </si>
  <si>
    <t>Total de personas que recibieron capacitación por parte del Sistema DIF Tonalá en temas de orientación alimentaria</t>
  </si>
  <si>
    <t>El indicador muestra el total de personas que recibieron capacitacion por parte del Sistema DIF Tonalá en temas de orientación alimentaria.</t>
  </si>
  <si>
    <t>(Número de personas capacitadas en temas de orientación alimentaria(realizado) / (Número de personas programadas a ser capacitadas del programa de nutrición extraescolar (pogramado)) *100</t>
  </si>
  <si>
    <t>Personas</t>
  </si>
  <si>
    <t>Listas de asistencia en resguardo de la Unidad Responsable</t>
  </si>
  <si>
    <t>Apoyos alimentarios otorgados a personas con carencia de acceso a la alimentación y/o en condición vulnerable</t>
  </si>
  <si>
    <t>Porcentaje de apoyos alimentarios otorgados a personas con carencia de acceso a la alimentación en el Municipio de Tonalá, Jalisco.</t>
  </si>
  <si>
    <t>En el indicador se muestra el número de apoyos alimentarios que se otorgaron a personas con carencia de acceso a la alimentación las cuales se vieron beneficiadas</t>
  </si>
  <si>
    <t>((Número de apoyos alimentarios otorgados a a personas con carencia de acceso a la alimentación en el Municipio de Tonalá, Jalisco (realizados) / (Número de apoyos alimentarios otorgados a personas con carencia de acceso a la alimentación en el Municipio de Tonalá, Jalisco (programado o llevado a cabo fuera de término)) *100</t>
  </si>
  <si>
    <t>Padrón de Beneficiarios en resguardo de la Unidad Responsable, así como las listas de entregas correspondients</t>
  </si>
  <si>
    <t>Están dispuestos a realizar la entrega de los apoyos alimentarios.</t>
  </si>
  <si>
    <t xml:space="preserve">Porcentaje de personas con inseguridad alimentaria beneficiados con despensas en el Municipio de Tonalá, Jalisco. </t>
  </si>
  <si>
    <t>El indicador muestra las personas beneficiadas con despensas que cuentan con inseguridad alimentaria</t>
  </si>
  <si>
    <t>((Número de personas con inseguridad alimentaria beneficiadas con despensas (realizado) / ( Número personas con inseguridad alimentaria beneficiadas con despensas (programado o llevado a cabo fuera de término)) *100</t>
  </si>
  <si>
    <t>Padrón de Beneficiarios en resguardo de la Unidad Responsable.</t>
  </si>
  <si>
    <t>Los padres de familia  están dispuestos a recibir el apoyo.</t>
  </si>
  <si>
    <t>Elaboración de los temas de orientación alimentaria</t>
  </si>
  <si>
    <t>Total de temas elaborados de los programas alimentarios</t>
  </si>
  <si>
    <t>Indica el número total de temas de orientación alimentaria que se elaboran por programa para que la Unidad Responsable pueda proporcionar las capacitaciones a beneficiarios.</t>
  </si>
  <si>
    <t>((Número de temas de orientación alimentaria (realizado) / (Número de temas de orientación alimentaria (programado)) *100</t>
  </si>
  <si>
    <t>Temas</t>
  </si>
  <si>
    <t>Proyectos en resguardo de la Unidad Responsable</t>
  </si>
  <si>
    <t>El Sistema DIF Jalisco envía oportunamente el material de los temas de orientación alimentaria.</t>
  </si>
  <si>
    <t>Elaboración de padrón de beneficiarios</t>
  </si>
  <si>
    <t>Total de padrones de beneficiarios validados en tiempo y forma de conformidad a los términos establecidos por el Sistema DIF Jalisco.</t>
  </si>
  <si>
    <t>Muestra las validaciones de los padrones que elabora el Sistema DIF Tonalá para la entrega de apoyos</t>
  </si>
  <si>
    <t>((Número de padrones validados (realizado) / (Número de padrones validados (programado)) *100</t>
  </si>
  <si>
    <t>Padrones</t>
  </si>
  <si>
    <t>Oficios de validación emitidos por el Sistema DIF Jalisco, en resguardo de la Unidad Responsable.</t>
  </si>
  <si>
    <t>Los padres de familia entregan en tiempo y forma la documentación necesaria para ser registrados.</t>
  </si>
  <si>
    <t>Calendarización de entregas a los beneficiarios</t>
  </si>
  <si>
    <t>Total de calendarios realizados oportunamente</t>
  </si>
  <si>
    <t>Muestra el número de calendarios que se entregan a los proveedores adjudicados para le entrega de insumos</t>
  </si>
  <si>
    <t>(Número de calendarios que se entregan a los proveedores para el otorgamiento de apoyos (realizado) / ( Número de calendarios que se entregan a los proveedores para el otorgamiento de apoyos (programado) * 100</t>
  </si>
  <si>
    <t>Calendarios</t>
  </si>
  <si>
    <t>Calendarios y oficios de notificación al Sistema DIF Jalisco, en resguardo de la Unidad Responsable.</t>
  </si>
  <si>
    <t>Los proveedores cumplen con los tiempos de entrega de los insumos.</t>
  </si>
  <si>
    <t>Las distintas instancias de gobierno y sociedad suman esfuerzos realizando estrategias y acciones para disminuit la inseguridad alimentaria en el Municipio de Tonalá, Jalisco.</t>
  </si>
  <si>
    <t>Porcentaje de personas que mejoraron su percepción y disminuyeron su inseguridad alimentaria de las personas que reciben apoyo así como proceso de acompañamiento con aplicación de dos EFIIA</t>
  </si>
  <si>
    <t>(Porcentaje de personas que mejoraron su percepción y disminuyeron su inseguridad alimentaria del muestreo de personas que reciben apoyo alimentario, así como proceso de acompañamiento de parte del Sistema DIF Tonalá con aplicación de una EFIIA) / (Muestreo de personas beneficiadas con apoyos alimenticios en condición de inseguridad alimentaria durante el año en el municipio de Tonalá, Jalisco, así como de proceso de acompañamiento con aplicación de una EFIIA) *100</t>
  </si>
  <si>
    <t>Padrón Único de Beneficiarios del Sistema DIF Tonalá                  Resultados de las Encuestas para Focalizar Hogares con Inseguridad Alimentaria</t>
  </si>
  <si>
    <t xml:space="preserve">Muestra el total de temáticas de Capacitaciones otorgadas a beneficiarios del programa. </t>
  </si>
  <si>
    <t>((Número de capacitaciones otorgadas por el Sistema DIF Tonalá (realizado) / (Número de capacitaciones otorgadas por el Sistema DIF Tonalá (programas)) *100</t>
  </si>
  <si>
    <t>El indicador muestra el total de personas del programa de primeros 1000 dias de vida que recibieron capacitacion por parte del Sistema DIF Tonalá.</t>
  </si>
  <si>
    <t>(Número de personas capacitadas del programa de nutrición extraescolar (realizado) / (Número de personas capacitadas del programa de nutrición extraescolar (pogramado)) *100</t>
  </si>
  <si>
    <t>Porcentaje de apoyos alimentarios otorgados a niñas y niños de 1 a1 año 11 meses de edad, madres embarazadas de 1a 4 meses de gestacion y bebes de 6 meses cumplidos en enero de 2020 en el Municipio de Tonalá, Jalisco.</t>
  </si>
  <si>
    <t xml:space="preserve">En el indicador se muestra el número de apoyos alimentarios que se otorgaron a niñas y niños de 1 a 1 año 11 meses de edad, madres embarazadas de 1a 4 meses de gestacion y bebes de 6 meses cumplidos en enero de 2020. </t>
  </si>
  <si>
    <t>((Número de apoyos alimentarios otorgados a niñas y niños de 1 a 1 año 11 meses de edad, madres embarazadas de 1 a 4 meses de gestacion y bebes de 6 meses cumplidos en el mes de enero 2020 en el Municipio de Tonalá, Jalisco (realizados)) *100</t>
  </si>
  <si>
    <t>Promotora encargada a realizar la entrega de los apoyos alimentarios.</t>
  </si>
  <si>
    <t xml:space="preserve">Porcentaje de de niñas y niños de 1 a 1 año 11 meses de edad madres embarazadas con 1 a 4 meses de gestacion y bebes de 6 meses cumplidos en el mes de enero de 2020 que recibieron apoyos alimentarios en el Municipio de Tonalá, Jalisco. </t>
  </si>
  <si>
    <t>En el indicador se observa el total de la niñas y niños de 1 a 1 año 11 meses de edad, madres embarazadas de1 a 4 meses de gestacion y bebes de 6 meses cumpliedos en el mes de enero 2020 atendidos.</t>
  </si>
  <si>
    <t>((Número de niñas y niños de 1 a 1 año 11 meses de edad, madres emebarazadas de 1 a 4 meses de gestacion y bebes de 6 meses cumplidos en el mes de enero 2020 (realizado)) *100</t>
  </si>
  <si>
    <t>Los padres de familia están dispuestos a recibir el apoyo del programa.</t>
  </si>
  <si>
    <t>Asistencia Alimentaria /Primeros 1000 dias</t>
  </si>
  <si>
    <t>Asistencia Alimentaria/PAASIV</t>
  </si>
  <si>
    <t>Contribuir a la reducción de la desnutricon u obesidad mediante la seguridad alimentaria enni, niñas y adoslescentes  en condiciones de vulnerablidad en plamteles escolares de zonas de alta marginación</t>
  </si>
  <si>
    <t>CONEVAL 2025  Medición de la Pobreza.                                             INEGI Encuesta Nacional de Ingresos y Gastos en los Hogares 2025 (ENIGH Nueva Serie)</t>
  </si>
  <si>
    <t>Personas en estado de vulnerabilidad que cuentan con carencia en el municipio de Tonalá, Jalisco, dotadas de apoyos alimentarios y capacitación garantizando su seguridad alimentaria en los planteles escolares.</t>
  </si>
  <si>
    <t>Porcentaje de personas que mejoraron su percepción y disminuyeron su inseguridad alimentaria de las personas que reciben apoyo</t>
  </si>
  <si>
    <t xml:space="preserve">Padrón Único de Beneficiarios del Sistema DIF Tonalá                  </t>
  </si>
  <si>
    <t>El indicador muestra el total de personas del programa de nutrición escolar que recibieron capacitacion por parte del Sistema DIF Tonalá.</t>
  </si>
  <si>
    <t>Porcentaje de apoyos alimentarios otorgados a la población escolar sujeta a asistencia social atendida con Desayunos Escolares en el Municipio de Tonalá, Jalisco.</t>
  </si>
  <si>
    <t xml:space="preserve">En el indicador se muestra el número de apoyos alimentarios que se otorgaron a población escolar atendida com Desayunos escolares sujeta a asistencia social. </t>
  </si>
  <si>
    <t>Directivos de las escuelas están dispuestos a realizar la entrega de los apoyos alimentarios.</t>
  </si>
  <si>
    <t xml:space="preserve">Porcentaje de población escolar sujeta a asistencia social atenida con Desayunos Escolares en el Municipio de Tonalá, Jalisco. </t>
  </si>
  <si>
    <t xml:space="preserve">En el indicador se observa el total de la población escolar atendida con Desayunos Escolares sujeta a asistencia social. </t>
  </si>
  <si>
    <t>Los padres de familia y directivos de las escuelas están dispuestos a recibir el apoyo del programa de desayunos escolares.</t>
  </si>
  <si>
    <t>Asistencia Alimentaria /Atencion Alimentaria en los  Primeros 1000 dias</t>
  </si>
  <si>
    <t>DEL 01/01/2025 AL 30/06/2026</t>
  </si>
  <si>
    <t>Mensual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</si>
</sst>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8"/>
      <color theme="0"/>
      <name val="Calibri"/>
      <family val="2"/>
      <scheme val="minor"/>
    </font>
    <font>
      <b/>
      <sz val="18"/>
      <name val="Calibri"/>
      <family val="2"/>
      <scheme val="minor"/>
    </font>
    <font>
      <b/>
      <sz val="12"/>
      <name val="Calibri"/>
      <family val="2"/>
      <scheme val="minor"/>
    </font>
    <font>
      <sz val="12"/>
      <color theme="1"/>
      <name val="Calibri"/>
      <family val="2"/>
      <scheme val="minor"/>
    </font>
    <font>
      <b/>
      <sz val="12"/>
      <color theme="1"/>
      <name val="Calibri"/>
      <family val="2"/>
      <scheme val="minor"/>
    </font>
    <font>
      <b/>
      <sz val="10"/>
      <name val="Calibri"/>
      <family val="2"/>
      <scheme val="minor"/>
    </font>
    <font>
      <sz val="12"/>
      <color rgb="FFFF0000"/>
      <name val="Calibri"/>
      <family val="2"/>
      <scheme val="minor"/>
    </font>
    <font>
      <sz val="10"/>
      <color theme="1"/>
      <name val="Verdana"/>
      <family val="2"/>
    </font>
    <font>
      <b/>
      <sz val="10"/>
      <name val="Verdana"/>
      <family val="2"/>
    </font>
    <font>
      <sz val="12"/>
      <name val="Calibri"/>
      <family val="2"/>
      <scheme val="minor"/>
    </font>
    <font>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99"/>
        <bgColor indexed="64"/>
      </patternFill>
    </fill>
  </fills>
  <borders count="4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theme="0"/>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s>
  <cellStyleXfs count="2">
    <xf numFmtId="0" fontId="0" fillId="0" borderId="0"/>
    <xf numFmtId="9" fontId="12" fillId="0" borderId="0" applyFont="0" applyFill="0" applyBorder="0" applyAlignment="0" applyProtection="0"/>
  </cellStyleXfs>
  <cellXfs count="130">
    <xf numFmtId="0" fontId="0" fillId="0" borderId="0" xfId="0"/>
    <xf numFmtId="0" fontId="2" fillId="0" borderId="0" xfId="0" applyFont="1" applyFill="1" applyAlignment="1">
      <alignment vertical="center"/>
    </xf>
    <xf numFmtId="0" fontId="5" fillId="0" borderId="0" xfId="0" applyFont="1"/>
    <xf numFmtId="0" fontId="5" fillId="0" borderId="7" xfId="0" applyFont="1" applyBorder="1" applyAlignment="1"/>
    <xf numFmtId="0" fontId="5" fillId="0" borderId="11" xfId="0" applyFont="1" applyBorder="1" applyAlignment="1"/>
    <xf numFmtId="0" fontId="5" fillId="0" borderId="15" xfId="0" applyFont="1" applyBorder="1" applyAlignment="1"/>
    <xf numFmtId="0" fontId="5" fillId="0" borderId="4" xfId="0" applyFont="1" applyBorder="1"/>
    <xf numFmtId="0" fontId="5" fillId="0" borderId="6" xfId="0" applyFont="1" applyBorder="1"/>
    <xf numFmtId="0" fontId="0" fillId="0" borderId="0" xfId="0" applyFont="1"/>
    <xf numFmtId="0" fontId="0" fillId="0" borderId="38" xfId="0" applyFont="1" applyBorder="1" applyAlignment="1">
      <alignment horizontal="center" vertical="center"/>
    </xf>
    <xf numFmtId="0" fontId="0" fillId="0" borderId="39" xfId="0" applyFont="1" applyBorder="1" applyAlignment="1">
      <alignment horizontal="center" vertical="center"/>
    </xf>
    <xf numFmtId="0" fontId="0" fillId="2" borderId="0" xfId="0" applyFont="1" applyFill="1"/>
    <xf numFmtId="0" fontId="7" fillId="2" borderId="26" xfId="0" applyFont="1" applyFill="1" applyBorder="1" applyAlignment="1">
      <alignment horizontal="center" vertical="center"/>
    </xf>
    <xf numFmtId="0" fontId="7" fillId="2" borderId="42" xfId="0" applyFont="1" applyFill="1" applyBorder="1" applyAlignment="1">
      <alignment horizontal="center" vertical="center"/>
    </xf>
    <xf numFmtId="0" fontId="5" fillId="0" borderId="0" xfId="0" applyFont="1" applyFill="1"/>
    <xf numFmtId="0" fontId="5" fillId="0" borderId="11" xfId="0" applyFont="1" applyFill="1" applyBorder="1" applyAlignment="1"/>
    <xf numFmtId="0" fontId="9" fillId="0" borderId="23" xfId="0" applyFont="1" applyBorder="1" applyAlignment="1">
      <alignment horizontal="center" vertical="center" wrapText="1"/>
    </xf>
    <xf numFmtId="0" fontId="0" fillId="0" borderId="23" xfId="0" applyBorder="1" applyAlignment="1">
      <alignment horizontal="center" vertical="center"/>
    </xf>
    <xf numFmtId="0" fontId="7" fillId="2" borderId="23" xfId="0" applyFont="1" applyFill="1" applyBorder="1" applyAlignment="1">
      <alignment horizontal="center" vertical="center"/>
    </xf>
    <xf numFmtId="0" fontId="10" fillId="2" borderId="43" xfId="0" applyFont="1" applyFill="1" applyBorder="1" applyAlignment="1">
      <alignment horizontal="center" vertical="center"/>
    </xf>
    <xf numFmtId="0" fontId="0" fillId="0" borderId="4" xfId="0" applyFont="1" applyBorder="1" applyAlignment="1">
      <alignment horizontal="center" vertical="center"/>
    </xf>
    <xf numFmtId="0" fontId="0" fillId="0" borderId="5" xfId="0" applyFont="1" applyBorder="1" applyAlignment="1">
      <alignment horizontal="center" vertical="center"/>
    </xf>
    <xf numFmtId="0" fontId="0" fillId="0" borderId="5" xfId="0" applyFont="1" applyFill="1" applyBorder="1" applyAlignment="1">
      <alignment horizontal="center" vertical="center" wrapText="1"/>
    </xf>
    <xf numFmtId="0" fontId="0" fillId="0" borderId="34" xfId="0" applyFont="1" applyFill="1" applyBorder="1" applyAlignment="1">
      <alignment horizontal="center" vertical="center" wrapText="1"/>
    </xf>
    <xf numFmtId="0" fontId="0" fillId="0" borderId="6" xfId="0" applyFont="1" applyBorder="1" applyAlignment="1">
      <alignment horizontal="center" vertical="center" wrapText="1"/>
    </xf>
    <xf numFmtId="0" fontId="0" fillId="0" borderId="40" xfId="0" applyFont="1" applyBorder="1" applyAlignment="1">
      <alignment horizontal="center" vertical="center"/>
    </xf>
    <xf numFmtId="0" fontId="9" fillId="0" borderId="26" xfId="0" applyFont="1" applyBorder="1" applyAlignment="1">
      <alignment horizontal="center" vertical="center" wrapText="1"/>
    </xf>
    <xf numFmtId="0" fontId="0" fillId="0" borderId="26" xfId="0" applyBorder="1" applyAlignment="1">
      <alignment horizontal="center" vertical="center"/>
    </xf>
    <xf numFmtId="0" fontId="9" fillId="0" borderId="23" xfId="0" applyFont="1" applyBorder="1" applyAlignment="1">
      <alignment horizontal="center" vertical="center" wrapText="1"/>
    </xf>
    <xf numFmtId="0" fontId="9" fillId="2" borderId="26" xfId="0" applyFont="1" applyFill="1" applyBorder="1" applyAlignment="1">
      <alignment horizontal="center" vertical="center" wrapText="1"/>
    </xf>
    <xf numFmtId="0" fontId="0" fillId="2" borderId="26" xfId="0" applyFill="1" applyBorder="1" applyAlignment="1">
      <alignment horizontal="center" vertical="center"/>
    </xf>
    <xf numFmtId="0" fontId="9" fillId="2" borderId="23" xfId="0" applyFont="1" applyFill="1" applyBorder="1" applyAlignment="1">
      <alignment horizontal="center" vertical="center" wrapText="1"/>
    </xf>
    <xf numFmtId="0" fontId="5" fillId="0" borderId="23" xfId="0" applyFont="1" applyBorder="1" applyAlignment="1">
      <alignment horizontal="center" vertical="center"/>
    </xf>
    <xf numFmtId="0" fontId="5" fillId="0" borderId="26" xfId="0" applyFont="1" applyBorder="1" applyAlignment="1">
      <alignment horizontal="center" vertical="center"/>
    </xf>
    <xf numFmtId="0" fontId="0" fillId="0" borderId="26" xfId="0" applyFont="1" applyBorder="1" applyAlignment="1">
      <alignment horizontal="center" vertical="center"/>
    </xf>
    <xf numFmtId="0" fontId="9" fillId="0" borderId="23" xfId="0" applyFont="1" applyBorder="1" applyAlignment="1">
      <alignment horizontal="center" vertical="center" wrapText="1"/>
    </xf>
    <xf numFmtId="0" fontId="11" fillId="0" borderId="7" xfId="0" applyFont="1" applyBorder="1"/>
    <xf numFmtId="0" fontId="11" fillId="0" borderId="11" xfId="0" applyFont="1" applyBorder="1"/>
    <xf numFmtId="0" fontId="11" fillId="0" borderId="15" xfId="0" applyFont="1" applyBorder="1"/>
    <xf numFmtId="0" fontId="0" fillId="2" borderId="0" xfId="0" applyFont="1" applyFill="1" applyAlignment="1">
      <alignment horizontal="center" vertical="center"/>
    </xf>
    <xf numFmtId="0" fontId="0" fillId="0" borderId="0" xfId="0" applyFont="1" applyAlignment="1">
      <alignment horizontal="center" vertical="center"/>
    </xf>
    <xf numFmtId="0" fontId="5" fillId="0" borderId="0" xfId="0" applyFont="1" applyAlignment="1">
      <alignment horizontal="center" vertical="center"/>
    </xf>
    <xf numFmtId="0" fontId="5" fillId="0" borderId="0" xfId="0" applyFont="1" applyFill="1" applyAlignment="1">
      <alignment horizontal="center" vertical="center"/>
    </xf>
    <xf numFmtId="9" fontId="0" fillId="3" borderId="23" xfId="0" applyNumberFormat="1" applyFill="1" applyBorder="1" applyAlignment="1">
      <alignment horizontal="center" vertical="center"/>
    </xf>
    <xf numFmtId="0" fontId="0" fillId="0" borderId="0" xfId="0" applyAlignment="1">
      <alignment horizontal="center" vertical="center"/>
    </xf>
    <xf numFmtId="0" fontId="0" fillId="0" borderId="0" xfId="0" applyFont="1" applyAlignment="1">
      <alignment vertical="center"/>
    </xf>
    <xf numFmtId="0" fontId="5" fillId="0" borderId="0" xfId="0" applyFont="1" applyAlignment="1">
      <alignment vertical="center"/>
    </xf>
    <xf numFmtId="0" fontId="0" fillId="0" borderId="0" xfId="0" applyAlignment="1">
      <alignment vertical="center"/>
    </xf>
    <xf numFmtId="0" fontId="11" fillId="0" borderId="11" xfId="0" applyFont="1" applyBorder="1" applyAlignment="1"/>
    <xf numFmtId="0" fontId="11" fillId="0" borderId="11" xfId="0" applyFont="1" applyFill="1" applyBorder="1" applyAlignment="1"/>
    <xf numFmtId="0" fontId="11" fillId="0" borderId="15" xfId="0" applyFont="1" applyBorder="1" applyAlignment="1"/>
    <xf numFmtId="0" fontId="11" fillId="0" borderId="4" xfId="0" applyFont="1" applyBorder="1"/>
    <xf numFmtId="0" fontId="11" fillId="0" borderId="6" xfId="0" applyFont="1" applyBorder="1"/>
    <xf numFmtId="0" fontId="11" fillId="0" borderId="7" xfId="0" applyFont="1" applyBorder="1" applyAlignment="1"/>
    <xf numFmtId="3" fontId="0" fillId="3" borderId="23" xfId="1" applyNumberFormat="1" applyFont="1" applyFill="1" applyBorder="1" applyAlignment="1">
      <alignment horizontal="center" vertical="center"/>
    </xf>
    <xf numFmtId="3" fontId="0" fillId="3" borderId="23" xfId="0" applyNumberFormat="1" applyFill="1" applyBorder="1" applyAlignment="1">
      <alignment horizontal="center" vertical="center"/>
    </xf>
    <xf numFmtId="0" fontId="9" fillId="0" borderId="42"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29" xfId="0" applyFont="1" applyBorder="1" applyAlignment="1">
      <alignment horizontal="left" vertical="top" wrapText="1"/>
    </xf>
    <xf numFmtId="0" fontId="11" fillId="0" borderId="30" xfId="0" applyFont="1" applyBorder="1" applyAlignment="1">
      <alignment horizontal="left" vertical="top" wrapText="1"/>
    </xf>
    <xf numFmtId="0" fontId="11" fillId="0" borderId="25" xfId="0" applyFont="1" applyBorder="1" applyAlignment="1">
      <alignment horizontal="left"/>
    </xf>
    <xf numFmtId="0" fontId="11" fillId="0" borderId="26" xfId="0" applyFont="1" applyBorder="1" applyAlignment="1">
      <alignment horizontal="left"/>
    </xf>
    <xf numFmtId="0" fontId="11" fillId="0" borderId="27" xfId="0" applyFont="1" applyBorder="1" applyAlignment="1">
      <alignment horizontal="left"/>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5" fillId="0" borderId="8" xfId="0" applyFont="1" applyBorder="1" applyAlignment="1">
      <alignment horizontal="left"/>
    </xf>
    <xf numFmtId="0" fontId="5" fillId="0" borderId="9" xfId="0" applyFont="1" applyBorder="1" applyAlignment="1">
      <alignment horizontal="left"/>
    </xf>
    <xf numFmtId="0" fontId="5" fillId="0" borderId="10" xfId="0" applyFont="1" applyBorder="1" applyAlignment="1">
      <alignment horizontal="left"/>
    </xf>
    <xf numFmtId="0" fontId="11" fillId="0" borderId="16" xfId="0" applyFont="1" applyBorder="1" applyAlignment="1">
      <alignment vertical="center" wrapText="1"/>
    </xf>
    <xf numFmtId="0" fontId="11" fillId="0" borderId="17" xfId="0" applyFont="1" applyBorder="1" applyAlignment="1">
      <alignment vertical="center" wrapText="1"/>
    </xf>
    <xf numFmtId="0" fontId="11" fillId="0" borderId="18" xfId="0" applyFont="1" applyBorder="1" applyAlignment="1">
      <alignment vertical="center" wrapText="1"/>
    </xf>
    <xf numFmtId="0" fontId="8" fillId="2" borderId="19" xfId="0" applyFont="1" applyFill="1" applyBorder="1" applyAlignment="1">
      <alignment horizontal="left"/>
    </xf>
    <xf numFmtId="0" fontId="8" fillId="2" borderId="20" xfId="0" applyFont="1" applyFill="1" applyBorder="1" applyAlignment="1">
      <alignment horizontal="left"/>
    </xf>
    <xf numFmtId="0" fontId="8" fillId="2" borderId="21" xfId="0" applyFont="1" applyFill="1" applyBorder="1" applyAlignment="1">
      <alignment horizontal="left"/>
    </xf>
    <xf numFmtId="0" fontId="5" fillId="0" borderId="0" xfId="0" applyFont="1" applyAlignment="1">
      <alignment horizont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1" fillId="0" borderId="22" xfId="0" applyFont="1" applyBorder="1" applyAlignment="1">
      <alignment horizontal="left"/>
    </xf>
    <xf numFmtId="0" fontId="11" fillId="0" borderId="23" xfId="0" applyFont="1" applyBorder="1" applyAlignment="1">
      <alignment horizontal="left"/>
    </xf>
    <xf numFmtId="0" fontId="11" fillId="0" borderId="24" xfId="0" applyFont="1" applyBorder="1" applyAlignment="1">
      <alignment horizontal="left"/>
    </xf>
    <xf numFmtId="0" fontId="11" fillId="0" borderId="28" xfId="0" applyFont="1" applyBorder="1" applyAlignment="1">
      <alignment horizontal="left"/>
    </xf>
    <xf numFmtId="0" fontId="11" fillId="0" borderId="12" xfId="0" applyFont="1" applyBorder="1" applyAlignment="1"/>
    <xf numFmtId="0" fontId="11" fillId="0" borderId="13" xfId="0" applyFont="1" applyBorder="1" applyAlignment="1"/>
    <xf numFmtId="0" fontId="11" fillId="0" borderId="14" xfId="0" applyFont="1" applyBorder="1" applyAlignment="1"/>
    <xf numFmtId="14" fontId="11" fillId="0" borderId="12" xfId="0" applyNumberFormat="1" applyFont="1" applyBorder="1" applyAlignment="1">
      <alignment horizontal="left"/>
    </xf>
    <xf numFmtId="14" fontId="11" fillId="0" borderId="13" xfId="0" applyNumberFormat="1" applyFont="1" applyBorder="1" applyAlignment="1">
      <alignment horizontal="left"/>
    </xf>
    <xf numFmtId="14" fontId="11" fillId="0" borderId="14" xfId="0" applyNumberFormat="1" applyFont="1" applyBorder="1" applyAlignment="1">
      <alignment horizontal="left"/>
    </xf>
    <xf numFmtId="0" fontId="5" fillId="0" borderId="31" xfId="0" applyFont="1" applyBorder="1" applyAlignment="1">
      <alignment horizontal="left"/>
    </xf>
    <xf numFmtId="0" fontId="5" fillId="0" borderId="21" xfId="0" applyFont="1" applyBorder="1" applyAlignment="1">
      <alignment horizontal="left"/>
    </xf>
    <xf numFmtId="0" fontId="5" fillId="2" borderId="19" xfId="0" applyFont="1" applyFill="1" applyBorder="1" applyAlignment="1">
      <alignment horizontal="left"/>
    </xf>
    <xf numFmtId="0" fontId="5" fillId="2" borderId="20" xfId="0" applyFont="1" applyFill="1" applyBorder="1" applyAlignment="1">
      <alignment horizontal="left"/>
    </xf>
    <xf numFmtId="0" fontId="5" fillId="2" borderId="21" xfId="0" applyFont="1" applyFill="1" applyBorder="1" applyAlignment="1">
      <alignment horizontal="left"/>
    </xf>
    <xf numFmtId="0" fontId="1" fillId="0" borderId="32" xfId="0" applyFont="1" applyBorder="1" applyAlignment="1">
      <alignment horizontal="center" vertical="center"/>
    </xf>
    <xf numFmtId="0" fontId="1" fillId="0" borderId="33" xfId="0" applyFont="1" applyBorder="1" applyAlignment="1">
      <alignment horizontal="center" vertical="center"/>
    </xf>
    <xf numFmtId="0" fontId="1" fillId="0" borderId="36" xfId="0" applyFont="1" applyBorder="1" applyAlignment="1">
      <alignment horizontal="center" vertical="center"/>
    </xf>
    <xf numFmtId="0" fontId="1" fillId="0" borderId="37"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34" xfId="0" applyFont="1" applyBorder="1" applyAlignment="1">
      <alignment horizontal="center" vertical="center"/>
    </xf>
    <xf numFmtId="0" fontId="1" fillId="0" borderId="6" xfId="0" applyFont="1" applyBorder="1" applyAlignment="1">
      <alignment horizontal="center" vertical="center"/>
    </xf>
    <xf numFmtId="0" fontId="1" fillId="0" borderId="32"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35" xfId="0" applyFont="1" applyBorder="1" applyAlignment="1">
      <alignment horizontal="center" vertical="center"/>
    </xf>
    <xf numFmtId="0" fontId="1" fillId="0" borderId="41" xfId="0" applyFont="1" applyBorder="1" applyAlignment="1">
      <alignment horizontal="center" vertical="center"/>
    </xf>
    <xf numFmtId="0" fontId="1" fillId="0" borderId="8"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3" borderId="35" xfId="0" applyFont="1" applyFill="1" applyBorder="1" applyAlignment="1">
      <alignment horizontal="center" vertical="center" wrapText="1"/>
    </xf>
    <xf numFmtId="0" fontId="1" fillId="3" borderId="41" xfId="0" applyFont="1" applyFill="1" applyBorder="1" applyAlignment="1">
      <alignment horizontal="center" vertical="center" wrapText="1"/>
    </xf>
    <xf numFmtId="0" fontId="11" fillId="2" borderId="19" xfId="0" applyFont="1" applyFill="1" applyBorder="1" applyAlignment="1">
      <alignment horizontal="left"/>
    </xf>
    <xf numFmtId="0" fontId="11" fillId="2" borderId="20" xfId="0" applyFont="1" applyFill="1" applyBorder="1" applyAlignment="1">
      <alignment horizontal="left"/>
    </xf>
    <xf numFmtId="0" fontId="11" fillId="2" borderId="21" xfId="0" applyFont="1" applyFill="1" applyBorder="1" applyAlignment="1">
      <alignment horizontal="left"/>
    </xf>
    <xf numFmtId="0" fontId="11" fillId="0" borderId="0" xfId="0" applyFont="1" applyAlignment="1">
      <alignment horizont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9" fillId="0" borderId="26" xfId="0" applyFont="1" applyBorder="1" applyAlignment="1">
      <alignment horizontal="center" vertical="center" wrapText="1"/>
    </xf>
    <xf numFmtId="0" fontId="11" fillId="0" borderId="8" xfId="0" applyFont="1" applyBorder="1" applyAlignment="1">
      <alignment horizontal="left"/>
    </xf>
    <xf numFmtId="0" fontId="11" fillId="0" borderId="9" xfId="0" applyFont="1" applyBorder="1" applyAlignment="1">
      <alignment horizontal="left"/>
    </xf>
    <xf numFmtId="0" fontId="11" fillId="0" borderId="10" xfId="0" applyFont="1" applyBorder="1" applyAlignment="1">
      <alignment horizontal="left"/>
    </xf>
    <xf numFmtId="0" fontId="9" fillId="2" borderId="28" xfId="0" applyFont="1" applyFill="1" applyBorder="1" applyAlignment="1">
      <alignment horizontal="center" vertical="center" wrapText="1"/>
    </xf>
    <xf numFmtId="0" fontId="9" fillId="2" borderId="22" xfId="0" applyFont="1" applyFill="1" applyBorder="1" applyAlignment="1">
      <alignment horizontal="center" vertical="center" wrapText="1"/>
    </xf>
    <xf numFmtId="0" fontId="9" fillId="2" borderId="42" xfId="0" applyFont="1" applyFill="1" applyBorder="1" applyAlignment="1">
      <alignment horizontal="center" vertical="center" wrapText="1"/>
    </xf>
    <xf numFmtId="0" fontId="9" fillId="2" borderId="23" xfId="0" applyFont="1" applyFill="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752475</xdr:colOff>
      <xdr:row>0</xdr:row>
      <xdr:rowOff>43543</xdr:rowOff>
    </xdr:from>
    <xdr:to>
      <xdr:col>0</xdr:col>
      <xdr:colOff>1552575</xdr:colOff>
      <xdr:row>0</xdr:row>
      <xdr:rowOff>800100</xdr:rowOff>
    </xdr:to>
    <xdr:pic>
      <xdr:nvPicPr>
        <xdr:cNvPr id="2" name="1 Imagen" descr="C:\Users\pc1\Pictures\ayuntamiento\escudio de armas.png">
          <a:extLst>
            <a:ext uri="{FF2B5EF4-FFF2-40B4-BE49-F238E27FC236}">
              <a16:creationId xmlns:a16="http://schemas.microsoft.com/office/drawing/2014/main" id="{D0CB5E14-6C7B-4F1E-9B04-30074EB6330D}"/>
            </a:ext>
          </a:extLst>
        </xdr:cNvPr>
        <xdr:cNvPicPr/>
      </xdr:nvPicPr>
      <xdr:blipFill>
        <a:blip xmlns:r="http://schemas.openxmlformats.org/officeDocument/2006/relationships" r:embed="rId1" cstate="print"/>
        <a:srcRect/>
        <a:stretch>
          <a:fillRect/>
        </a:stretch>
      </xdr:blipFill>
      <xdr:spPr bwMode="auto">
        <a:xfrm>
          <a:off x="752475" y="43543"/>
          <a:ext cx="800100" cy="756557"/>
        </a:xfrm>
        <a:prstGeom prst="rect">
          <a:avLst/>
        </a:prstGeom>
        <a:noFill/>
        <a:ln w="9525">
          <a:noFill/>
          <a:miter lim="800000"/>
          <a:headEnd/>
          <a:tailEnd/>
        </a:ln>
      </xdr:spPr>
    </xdr:pic>
    <xdr:clientData/>
  </xdr:twoCellAnchor>
  <xdr:twoCellAnchor editAs="oneCell">
    <xdr:from>
      <xdr:col>0</xdr:col>
      <xdr:colOff>9526</xdr:colOff>
      <xdr:row>0</xdr:row>
      <xdr:rowOff>0</xdr:rowOff>
    </xdr:from>
    <xdr:to>
      <xdr:col>0</xdr:col>
      <xdr:colOff>752476</xdr:colOff>
      <xdr:row>0</xdr:row>
      <xdr:rowOff>809624</xdr:rowOff>
    </xdr:to>
    <xdr:pic>
      <xdr:nvPicPr>
        <xdr:cNvPr id="4" name="Imagen 3">
          <a:extLst>
            <a:ext uri="{FF2B5EF4-FFF2-40B4-BE49-F238E27FC236}">
              <a16:creationId xmlns:a16="http://schemas.microsoft.com/office/drawing/2014/main" id="{11AC37D3-F577-4074-B4AE-A902B35E7F36}"/>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3310" t="1994" r="81206" b="80912"/>
        <a:stretch/>
      </xdr:blipFill>
      <xdr:spPr bwMode="auto">
        <a:xfrm>
          <a:off x="9526" y="0"/>
          <a:ext cx="742950" cy="80962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752475</xdr:colOff>
      <xdr:row>0</xdr:row>
      <xdr:rowOff>43543</xdr:rowOff>
    </xdr:from>
    <xdr:to>
      <xdr:col>0</xdr:col>
      <xdr:colOff>1552575</xdr:colOff>
      <xdr:row>0</xdr:row>
      <xdr:rowOff>800100</xdr:rowOff>
    </xdr:to>
    <xdr:pic>
      <xdr:nvPicPr>
        <xdr:cNvPr id="4" name="1 Imagen" descr="C:\Users\pc1\Pictures\ayuntamiento\escudio de armas.png">
          <a:extLst>
            <a:ext uri="{FF2B5EF4-FFF2-40B4-BE49-F238E27FC236}">
              <a16:creationId xmlns:a16="http://schemas.microsoft.com/office/drawing/2014/main" id="{9C471655-4DA1-4116-83AB-4CCBD7B34109}"/>
            </a:ext>
          </a:extLst>
        </xdr:cNvPr>
        <xdr:cNvPicPr/>
      </xdr:nvPicPr>
      <xdr:blipFill>
        <a:blip xmlns:r="http://schemas.openxmlformats.org/officeDocument/2006/relationships" r:embed="rId1" cstate="print"/>
        <a:srcRect/>
        <a:stretch>
          <a:fillRect/>
        </a:stretch>
      </xdr:blipFill>
      <xdr:spPr bwMode="auto">
        <a:xfrm>
          <a:off x="752475" y="43543"/>
          <a:ext cx="800100" cy="756557"/>
        </a:xfrm>
        <a:prstGeom prst="rect">
          <a:avLst/>
        </a:prstGeom>
        <a:noFill/>
        <a:ln w="9525">
          <a:noFill/>
          <a:miter lim="800000"/>
          <a:headEnd/>
          <a:tailEnd/>
        </a:ln>
      </xdr:spPr>
    </xdr:pic>
    <xdr:clientData/>
  </xdr:twoCellAnchor>
  <xdr:twoCellAnchor editAs="oneCell">
    <xdr:from>
      <xdr:col>0</xdr:col>
      <xdr:colOff>9526</xdr:colOff>
      <xdr:row>0</xdr:row>
      <xdr:rowOff>0</xdr:rowOff>
    </xdr:from>
    <xdr:to>
      <xdr:col>0</xdr:col>
      <xdr:colOff>752476</xdr:colOff>
      <xdr:row>0</xdr:row>
      <xdr:rowOff>809624</xdr:rowOff>
    </xdr:to>
    <xdr:pic>
      <xdr:nvPicPr>
        <xdr:cNvPr id="5" name="Imagen 4">
          <a:extLst>
            <a:ext uri="{FF2B5EF4-FFF2-40B4-BE49-F238E27FC236}">
              <a16:creationId xmlns:a16="http://schemas.microsoft.com/office/drawing/2014/main" id="{A55DDD93-CB0F-4207-9189-07FA7D6ABD2E}"/>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3310" t="1994" r="81206" b="80912"/>
        <a:stretch/>
      </xdr:blipFill>
      <xdr:spPr bwMode="auto">
        <a:xfrm>
          <a:off x="9526" y="0"/>
          <a:ext cx="742950" cy="809624"/>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752475</xdr:colOff>
      <xdr:row>0</xdr:row>
      <xdr:rowOff>43543</xdr:rowOff>
    </xdr:from>
    <xdr:to>
      <xdr:col>0</xdr:col>
      <xdr:colOff>1552575</xdr:colOff>
      <xdr:row>1</xdr:row>
      <xdr:rowOff>133350</xdr:rowOff>
    </xdr:to>
    <xdr:pic>
      <xdr:nvPicPr>
        <xdr:cNvPr id="2" name="1 Imagen" descr="C:\Users\pc1\Pictures\ayuntamiento\escudio de armas.png">
          <a:extLst>
            <a:ext uri="{FF2B5EF4-FFF2-40B4-BE49-F238E27FC236}">
              <a16:creationId xmlns:a16="http://schemas.microsoft.com/office/drawing/2014/main" id="{7BA7355C-277E-478A-B49D-B2DBF02BFE16}"/>
            </a:ext>
          </a:extLst>
        </xdr:cNvPr>
        <xdr:cNvPicPr/>
      </xdr:nvPicPr>
      <xdr:blipFill>
        <a:blip xmlns:r="http://schemas.openxmlformats.org/officeDocument/2006/relationships" r:embed="rId1" cstate="print"/>
        <a:srcRect/>
        <a:stretch>
          <a:fillRect/>
        </a:stretch>
      </xdr:blipFill>
      <xdr:spPr bwMode="auto">
        <a:xfrm>
          <a:off x="752475" y="43543"/>
          <a:ext cx="800100" cy="756557"/>
        </a:xfrm>
        <a:prstGeom prst="rect">
          <a:avLst/>
        </a:prstGeom>
        <a:noFill/>
        <a:ln w="9525">
          <a:noFill/>
          <a:miter lim="800000"/>
          <a:headEnd/>
          <a:tailEnd/>
        </a:ln>
      </xdr:spPr>
    </xdr:pic>
    <xdr:clientData/>
  </xdr:twoCellAnchor>
  <xdr:twoCellAnchor editAs="oneCell">
    <xdr:from>
      <xdr:col>0</xdr:col>
      <xdr:colOff>9526</xdr:colOff>
      <xdr:row>0</xdr:row>
      <xdr:rowOff>0</xdr:rowOff>
    </xdr:from>
    <xdr:to>
      <xdr:col>0</xdr:col>
      <xdr:colOff>752476</xdr:colOff>
      <xdr:row>1</xdr:row>
      <xdr:rowOff>142874</xdr:rowOff>
    </xdr:to>
    <xdr:pic>
      <xdr:nvPicPr>
        <xdr:cNvPr id="3" name="Imagen 2">
          <a:extLst>
            <a:ext uri="{FF2B5EF4-FFF2-40B4-BE49-F238E27FC236}">
              <a16:creationId xmlns:a16="http://schemas.microsoft.com/office/drawing/2014/main" id="{44E9EEF5-1DCE-4CB2-BD9E-417C0332EEFF}"/>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3310" t="1994" r="81206" b="80912"/>
        <a:stretch/>
      </xdr:blipFill>
      <xdr:spPr bwMode="auto">
        <a:xfrm>
          <a:off x="9526" y="0"/>
          <a:ext cx="742950" cy="80962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revencion/Downloads/MIR%2020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AYUNOS"/>
      <sheetName val="EXTRAESCOLAR"/>
      <sheetName val="PAAD"/>
      <sheetName val="CAI´S"/>
      <sheetName val="CRI"/>
      <sheetName val="CAIAM"/>
      <sheetName val="PROTECCIÓN"/>
      <sheetName val="PPNNA Tutela"/>
      <sheetName val="PPNNA Restitución"/>
      <sheetName val="PPNNA Protección"/>
      <sheetName val="Hoja2"/>
      <sheetName val="Hoja3"/>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9"/>
  <sheetViews>
    <sheetView view="pageBreakPreview" topLeftCell="A20" zoomScale="25" zoomScaleNormal="60" zoomScaleSheetLayoutView="25" workbookViewId="0">
      <selection activeCell="J20" sqref="J20:J28"/>
    </sheetView>
  </sheetViews>
  <sheetFormatPr baseColWidth="10" defaultRowHeight="15" x14ac:dyDescent="0.25"/>
  <cols>
    <col min="1" max="1" width="23.7109375" customWidth="1"/>
    <col min="2" max="2" width="36.42578125" customWidth="1"/>
    <col min="3" max="3" width="50.28515625" customWidth="1"/>
    <col min="4" max="5" width="37.28515625" customWidth="1"/>
    <col min="6" max="7" width="17.28515625" customWidth="1"/>
    <col min="8" max="8" width="13.85546875" customWidth="1"/>
    <col min="9" max="10" width="15.85546875" customWidth="1"/>
    <col min="11" max="11" width="29.85546875" customWidth="1"/>
    <col min="12" max="12" width="38.5703125" customWidth="1"/>
    <col min="13" max="13" width="16.140625" style="47" customWidth="1"/>
    <col min="14" max="25" width="11.42578125" style="44"/>
    <col min="26" max="26" width="11.7109375" style="44" customWidth="1"/>
    <col min="27" max="27" width="13.85546875" style="44" customWidth="1"/>
  </cols>
  <sheetData>
    <row r="1" spans="1:28" ht="65.25" customHeight="1" thickBot="1" x14ac:dyDescent="0.3">
      <c r="A1" s="1" t="s">
        <v>0</v>
      </c>
      <c r="B1" s="63" t="s">
        <v>0</v>
      </c>
      <c r="C1" s="64"/>
      <c r="D1" s="64"/>
      <c r="E1" s="64"/>
      <c r="F1" s="64"/>
      <c r="G1" s="64"/>
      <c r="H1" s="64"/>
      <c r="I1" s="64"/>
      <c r="J1" s="64"/>
      <c r="K1" s="64"/>
      <c r="L1" s="64"/>
      <c r="M1" s="64"/>
      <c r="N1" s="64"/>
      <c r="O1" s="64"/>
      <c r="P1" s="64"/>
      <c r="Q1" s="64"/>
      <c r="R1" s="64"/>
      <c r="S1" s="64"/>
      <c r="T1" s="64"/>
      <c r="U1" s="64"/>
      <c r="V1" s="64"/>
      <c r="W1" s="64"/>
      <c r="X1" s="64"/>
      <c r="Y1" s="64"/>
      <c r="Z1" s="65"/>
      <c r="AA1" s="39"/>
      <c r="AB1" s="8"/>
    </row>
    <row r="2" spans="1:28" ht="15.75" thickBot="1" x14ac:dyDescent="0.3">
      <c r="A2" s="8"/>
      <c r="B2" s="8"/>
      <c r="C2" s="8"/>
      <c r="D2" s="8"/>
      <c r="E2" s="8"/>
      <c r="F2" s="8"/>
      <c r="G2" s="8"/>
      <c r="H2" s="8"/>
      <c r="I2" s="8"/>
      <c r="J2" s="8"/>
      <c r="K2" s="8"/>
      <c r="L2" s="8"/>
      <c r="M2" s="45"/>
      <c r="N2" s="40"/>
      <c r="O2" s="40"/>
      <c r="P2" s="40"/>
      <c r="Q2" s="40"/>
      <c r="R2" s="40"/>
      <c r="S2" s="40"/>
      <c r="T2" s="40"/>
      <c r="U2" s="40"/>
      <c r="V2" s="40"/>
      <c r="W2" s="40"/>
      <c r="X2" s="40"/>
      <c r="Y2" s="40"/>
      <c r="Z2" s="39"/>
      <c r="AA2" s="39"/>
      <c r="AB2" s="8"/>
    </row>
    <row r="3" spans="1:28" s="2" customFormat="1" ht="18" customHeight="1" thickBot="1" x14ac:dyDescent="0.3">
      <c r="A3" s="66" t="s">
        <v>1</v>
      </c>
      <c r="B3" s="67"/>
      <c r="C3" s="67"/>
      <c r="D3" s="67"/>
      <c r="E3" s="67"/>
      <c r="F3" s="67"/>
      <c r="G3" s="67"/>
      <c r="H3" s="67"/>
      <c r="I3" s="67"/>
      <c r="J3" s="67"/>
      <c r="K3" s="67"/>
      <c r="L3" s="67"/>
      <c r="M3" s="67"/>
      <c r="N3" s="67"/>
      <c r="O3" s="67"/>
      <c r="P3" s="67"/>
      <c r="Q3" s="67"/>
      <c r="R3" s="67"/>
      <c r="S3" s="67"/>
      <c r="T3" s="67"/>
      <c r="U3" s="67"/>
      <c r="V3" s="67"/>
      <c r="W3" s="67"/>
      <c r="X3" s="67"/>
      <c r="Y3" s="67"/>
      <c r="Z3" s="67"/>
      <c r="AA3" s="68"/>
    </row>
    <row r="4" spans="1:28" s="2" customFormat="1" ht="18" customHeight="1" x14ac:dyDescent="0.25">
      <c r="A4" s="3" t="s">
        <v>2</v>
      </c>
      <c r="B4" s="69" t="s">
        <v>3</v>
      </c>
      <c r="C4" s="70"/>
      <c r="D4" s="70"/>
      <c r="E4" s="70"/>
      <c r="F4" s="70"/>
      <c r="G4" s="70"/>
      <c r="H4" s="70"/>
      <c r="I4" s="70"/>
      <c r="J4" s="70"/>
      <c r="K4" s="70"/>
      <c r="L4" s="70"/>
      <c r="M4" s="70"/>
      <c r="N4" s="70"/>
      <c r="O4" s="70"/>
      <c r="P4" s="70"/>
      <c r="Q4" s="70"/>
      <c r="R4" s="70"/>
      <c r="S4" s="70"/>
      <c r="T4" s="70"/>
      <c r="U4" s="70"/>
      <c r="V4" s="70"/>
      <c r="W4" s="70"/>
      <c r="X4" s="70"/>
      <c r="Y4" s="70"/>
      <c r="Z4" s="70"/>
      <c r="AA4" s="71"/>
    </row>
    <row r="5" spans="1:28" s="2" customFormat="1" ht="18" customHeight="1" x14ac:dyDescent="0.25">
      <c r="A5" s="4" t="s">
        <v>4</v>
      </c>
      <c r="B5" s="86" t="s">
        <v>136</v>
      </c>
      <c r="C5" s="87"/>
      <c r="D5" s="87"/>
      <c r="E5" s="87"/>
      <c r="F5" s="87"/>
      <c r="G5" s="87"/>
      <c r="H5" s="87"/>
      <c r="I5" s="87"/>
      <c r="J5" s="87"/>
      <c r="K5" s="87"/>
      <c r="L5" s="87"/>
      <c r="M5" s="87"/>
      <c r="N5" s="87"/>
      <c r="O5" s="87"/>
      <c r="P5" s="87"/>
      <c r="Q5" s="87"/>
      <c r="R5" s="87"/>
      <c r="S5" s="87"/>
      <c r="T5" s="87"/>
      <c r="U5" s="87"/>
      <c r="V5" s="87"/>
      <c r="W5" s="87"/>
      <c r="X5" s="87"/>
      <c r="Y5" s="87"/>
      <c r="Z5" s="87"/>
      <c r="AA5" s="88"/>
    </row>
    <row r="6" spans="1:28" s="2" customFormat="1" ht="18" customHeight="1" x14ac:dyDescent="0.25">
      <c r="A6" s="15" t="s">
        <v>52</v>
      </c>
      <c r="B6" s="89" t="s">
        <v>150</v>
      </c>
      <c r="C6" s="90"/>
      <c r="D6" s="90"/>
      <c r="E6" s="90"/>
      <c r="F6" s="90"/>
      <c r="G6" s="90"/>
      <c r="H6" s="90"/>
      <c r="I6" s="90"/>
      <c r="J6" s="90"/>
      <c r="K6" s="90"/>
      <c r="L6" s="90"/>
      <c r="M6" s="90"/>
      <c r="N6" s="90"/>
      <c r="O6" s="90"/>
      <c r="P6" s="90"/>
      <c r="Q6" s="90"/>
      <c r="R6" s="90"/>
      <c r="S6" s="90"/>
      <c r="T6" s="90"/>
      <c r="U6" s="90"/>
      <c r="V6" s="90"/>
      <c r="W6" s="90"/>
      <c r="X6" s="90"/>
      <c r="Y6" s="90"/>
      <c r="Z6" s="90"/>
      <c r="AA6" s="91"/>
    </row>
    <row r="7" spans="1:28" s="2" customFormat="1" ht="18" customHeight="1" thickBot="1" x14ac:dyDescent="0.3">
      <c r="A7" s="5" t="s">
        <v>5</v>
      </c>
      <c r="B7" s="72" t="s">
        <v>53</v>
      </c>
      <c r="C7" s="73"/>
      <c r="D7" s="73"/>
      <c r="E7" s="73"/>
      <c r="F7" s="73"/>
      <c r="G7" s="73"/>
      <c r="H7" s="73"/>
      <c r="I7" s="73"/>
      <c r="J7" s="73"/>
      <c r="K7" s="73"/>
      <c r="L7" s="73"/>
      <c r="M7" s="73"/>
      <c r="N7" s="73"/>
      <c r="O7" s="73"/>
      <c r="P7" s="73"/>
      <c r="Q7" s="73"/>
      <c r="R7" s="73"/>
      <c r="S7" s="73"/>
      <c r="T7" s="73"/>
      <c r="U7" s="73"/>
      <c r="V7" s="73"/>
      <c r="W7" s="73"/>
      <c r="X7" s="73"/>
      <c r="Y7" s="73"/>
      <c r="Z7" s="73"/>
      <c r="AA7" s="74"/>
    </row>
    <row r="8" spans="1:28" s="2" customFormat="1" ht="18" customHeight="1" thickBot="1" x14ac:dyDescent="0.3">
      <c r="A8" s="6" t="s">
        <v>6</v>
      </c>
      <c r="B8" s="7"/>
      <c r="C8" s="75"/>
      <c r="D8" s="76"/>
      <c r="E8" s="76"/>
      <c r="F8" s="76"/>
      <c r="G8" s="76"/>
      <c r="H8" s="76"/>
      <c r="I8" s="76"/>
      <c r="J8" s="76"/>
      <c r="K8" s="76"/>
      <c r="L8" s="76"/>
      <c r="M8" s="76"/>
      <c r="N8" s="76"/>
      <c r="O8" s="76"/>
      <c r="P8" s="76"/>
      <c r="Q8" s="76"/>
      <c r="R8" s="76"/>
      <c r="S8" s="76"/>
      <c r="T8" s="76"/>
      <c r="U8" s="76"/>
      <c r="V8" s="76"/>
      <c r="W8" s="76"/>
      <c r="X8" s="76"/>
      <c r="Y8" s="76"/>
      <c r="Z8" s="76"/>
      <c r="AA8" s="77"/>
    </row>
    <row r="9" spans="1:28" s="2" customFormat="1" ht="18" customHeight="1" thickBot="1" x14ac:dyDescent="0.3">
      <c r="A9" s="78"/>
      <c r="B9" s="78"/>
      <c r="C9" s="78"/>
      <c r="D9" s="78"/>
      <c r="E9" s="78"/>
      <c r="F9" s="78"/>
      <c r="G9" s="78"/>
      <c r="H9" s="78"/>
      <c r="I9" s="78"/>
      <c r="J9" s="78"/>
      <c r="K9" s="78"/>
      <c r="L9" s="78"/>
      <c r="M9" s="78"/>
      <c r="N9" s="78"/>
      <c r="O9" s="78"/>
      <c r="P9" s="78"/>
      <c r="Q9" s="78"/>
      <c r="R9" s="78"/>
      <c r="S9" s="78"/>
      <c r="T9" s="78"/>
      <c r="U9" s="78"/>
      <c r="V9" s="78"/>
      <c r="W9" s="78"/>
      <c r="X9" s="78"/>
      <c r="Y9" s="78"/>
      <c r="Z9" s="78"/>
      <c r="AA9" s="78"/>
    </row>
    <row r="10" spans="1:28" s="2" customFormat="1" ht="18" customHeight="1" thickBot="1" x14ac:dyDescent="0.3">
      <c r="A10" s="79" t="s">
        <v>51</v>
      </c>
      <c r="B10" s="80"/>
      <c r="C10" s="80"/>
      <c r="D10" s="80"/>
      <c r="E10" s="80"/>
      <c r="F10" s="80"/>
      <c r="G10" s="80"/>
      <c r="H10" s="80"/>
      <c r="I10" s="80"/>
      <c r="J10" s="80"/>
      <c r="K10" s="80"/>
      <c r="L10" s="80"/>
      <c r="M10" s="80"/>
      <c r="N10" s="80"/>
      <c r="O10" s="80"/>
      <c r="P10" s="80"/>
      <c r="Q10" s="80"/>
      <c r="R10" s="80"/>
      <c r="S10" s="80"/>
      <c r="T10" s="80"/>
      <c r="U10" s="80"/>
      <c r="V10" s="80"/>
      <c r="W10" s="80"/>
      <c r="X10" s="80"/>
      <c r="Y10" s="80"/>
      <c r="Z10" s="80"/>
      <c r="AA10" s="81"/>
    </row>
    <row r="11" spans="1:28" s="2" customFormat="1" ht="18" customHeight="1" x14ac:dyDescent="0.25">
      <c r="A11" s="36" t="s">
        <v>7</v>
      </c>
      <c r="B11" s="82" t="s">
        <v>8</v>
      </c>
      <c r="C11" s="83"/>
      <c r="D11" s="83"/>
      <c r="E11" s="83"/>
      <c r="F11" s="83"/>
      <c r="G11" s="83"/>
      <c r="H11" s="83"/>
      <c r="I11" s="83"/>
      <c r="J11" s="83"/>
      <c r="K11" s="83"/>
      <c r="L11" s="83"/>
      <c r="M11" s="83"/>
      <c r="N11" s="83"/>
      <c r="O11" s="83"/>
      <c r="P11" s="83"/>
      <c r="Q11" s="83"/>
      <c r="R11" s="83"/>
      <c r="S11" s="83"/>
      <c r="T11" s="83"/>
      <c r="U11" s="83"/>
      <c r="V11" s="83"/>
      <c r="W11" s="83"/>
      <c r="X11" s="83"/>
      <c r="Y11" s="83"/>
      <c r="Z11" s="83"/>
      <c r="AA11" s="84"/>
    </row>
    <row r="12" spans="1:28" s="2" customFormat="1" ht="18" customHeight="1" x14ac:dyDescent="0.25">
      <c r="A12" s="37" t="s">
        <v>9</v>
      </c>
      <c r="B12" s="60" t="s">
        <v>54</v>
      </c>
      <c r="C12" s="61"/>
      <c r="D12" s="61"/>
      <c r="E12" s="61"/>
      <c r="F12" s="61"/>
      <c r="G12" s="61"/>
      <c r="H12" s="61"/>
      <c r="I12" s="61"/>
      <c r="J12" s="61"/>
      <c r="K12" s="61"/>
      <c r="L12" s="61"/>
      <c r="M12" s="61"/>
      <c r="N12" s="61"/>
      <c r="O12" s="61"/>
      <c r="P12" s="61"/>
      <c r="Q12" s="61"/>
      <c r="R12" s="61"/>
      <c r="S12" s="61"/>
      <c r="T12" s="61"/>
      <c r="U12" s="61"/>
      <c r="V12" s="61"/>
      <c r="W12" s="61"/>
      <c r="X12" s="61"/>
      <c r="Y12" s="61"/>
      <c r="Z12" s="61"/>
      <c r="AA12" s="62"/>
    </row>
    <row r="13" spans="1:28" s="2" customFormat="1" ht="18" customHeight="1" x14ac:dyDescent="0.25">
      <c r="A13" s="37" t="s">
        <v>10</v>
      </c>
      <c r="B13" s="60" t="s">
        <v>55</v>
      </c>
      <c r="C13" s="61"/>
      <c r="D13" s="61"/>
      <c r="E13" s="61"/>
      <c r="F13" s="61"/>
      <c r="G13" s="61"/>
      <c r="H13" s="61"/>
      <c r="I13" s="61"/>
      <c r="J13" s="61"/>
      <c r="K13" s="61"/>
      <c r="L13" s="61"/>
      <c r="M13" s="61"/>
      <c r="N13" s="61"/>
      <c r="O13" s="61"/>
      <c r="P13" s="61"/>
      <c r="Q13" s="61"/>
      <c r="R13" s="61"/>
      <c r="S13" s="61"/>
      <c r="T13" s="61"/>
      <c r="U13" s="61"/>
      <c r="V13" s="61"/>
      <c r="W13" s="61"/>
      <c r="X13" s="61"/>
      <c r="Y13" s="61"/>
      <c r="Z13" s="61"/>
      <c r="AA13" s="62"/>
    </row>
    <row r="14" spans="1:28" s="2" customFormat="1" ht="18" customHeight="1" thickBot="1" x14ac:dyDescent="0.3">
      <c r="A14" s="38" t="s">
        <v>11</v>
      </c>
      <c r="B14" s="85" t="s">
        <v>56</v>
      </c>
      <c r="C14" s="61"/>
      <c r="D14" s="61"/>
      <c r="E14" s="61"/>
      <c r="F14" s="61"/>
      <c r="G14" s="61"/>
      <c r="H14" s="61"/>
      <c r="I14" s="61"/>
      <c r="J14" s="61"/>
      <c r="K14" s="61"/>
      <c r="L14" s="61"/>
      <c r="M14" s="61"/>
      <c r="N14" s="61"/>
      <c r="O14" s="61"/>
      <c r="P14" s="61"/>
      <c r="Q14" s="61"/>
      <c r="R14" s="61"/>
      <c r="S14" s="61"/>
      <c r="T14" s="61"/>
      <c r="U14" s="61"/>
      <c r="V14" s="61"/>
      <c r="W14" s="61"/>
      <c r="X14" s="61"/>
      <c r="Y14" s="61"/>
      <c r="Z14" s="61"/>
      <c r="AA14" s="62"/>
    </row>
    <row r="15" spans="1:28" s="2" customFormat="1" ht="18" customHeight="1" x14ac:dyDescent="0.25">
      <c r="A15" s="58" t="s">
        <v>12</v>
      </c>
      <c r="B15" s="59"/>
      <c r="C15" s="60" t="s">
        <v>13</v>
      </c>
      <c r="D15" s="61"/>
      <c r="E15" s="61"/>
      <c r="F15" s="61"/>
      <c r="G15" s="61"/>
      <c r="H15" s="61"/>
      <c r="I15" s="61"/>
      <c r="J15" s="61"/>
      <c r="K15" s="61"/>
      <c r="L15" s="61"/>
      <c r="M15" s="61"/>
      <c r="N15" s="61"/>
      <c r="O15" s="61"/>
      <c r="P15" s="61"/>
      <c r="Q15" s="61"/>
      <c r="R15" s="61"/>
      <c r="S15" s="61"/>
      <c r="T15" s="61"/>
      <c r="U15" s="61"/>
      <c r="V15" s="61"/>
      <c r="W15" s="61"/>
      <c r="X15" s="61"/>
      <c r="Y15" s="61"/>
      <c r="Z15" s="61"/>
      <c r="AA15" s="62"/>
    </row>
    <row r="16" spans="1:28" s="2" customFormat="1" ht="18" customHeight="1" thickBot="1" x14ac:dyDescent="0.3">
      <c r="A16" s="92"/>
      <c r="B16" s="93"/>
      <c r="C16" s="94"/>
      <c r="D16" s="95"/>
      <c r="E16" s="95"/>
      <c r="F16" s="95"/>
      <c r="G16" s="95"/>
      <c r="H16" s="95"/>
      <c r="I16" s="95"/>
      <c r="J16" s="95"/>
      <c r="K16" s="95"/>
      <c r="L16" s="95"/>
      <c r="M16" s="95"/>
      <c r="N16" s="95"/>
      <c r="O16" s="95"/>
      <c r="P16" s="95"/>
      <c r="Q16" s="95"/>
      <c r="R16" s="95"/>
      <c r="S16" s="95"/>
      <c r="T16" s="95"/>
      <c r="U16" s="95"/>
      <c r="V16" s="95"/>
      <c r="W16" s="95"/>
      <c r="X16" s="95"/>
      <c r="Y16" s="95"/>
      <c r="Z16" s="95"/>
      <c r="AA16" s="96"/>
    </row>
    <row r="17" spans="1:28" s="2" customFormat="1" ht="16.5" thickBot="1" x14ac:dyDescent="0.3">
      <c r="M17" s="46"/>
      <c r="N17" s="41"/>
      <c r="O17" s="41"/>
      <c r="P17" s="41"/>
      <c r="Q17" s="41"/>
      <c r="R17" s="41"/>
      <c r="S17" s="41"/>
      <c r="T17" s="41"/>
      <c r="U17" s="41"/>
      <c r="V17" s="41"/>
      <c r="W17" s="41"/>
      <c r="X17" s="41"/>
      <c r="Y17" s="41"/>
      <c r="Z17" s="42"/>
      <c r="AA17" s="42"/>
    </row>
    <row r="18" spans="1:28" s="8" customFormat="1" ht="31.5" customHeight="1" thickBot="1" x14ac:dyDescent="0.3">
      <c r="A18" s="97" t="s">
        <v>14</v>
      </c>
      <c r="B18" s="98"/>
      <c r="C18" s="101" t="s">
        <v>15</v>
      </c>
      <c r="D18" s="102"/>
      <c r="E18" s="102"/>
      <c r="F18" s="102"/>
      <c r="G18" s="102"/>
      <c r="H18" s="102"/>
      <c r="I18" s="103"/>
      <c r="J18" s="104"/>
      <c r="K18" s="105" t="s">
        <v>16</v>
      </c>
      <c r="L18" s="107" t="s">
        <v>17</v>
      </c>
      <c r="M18" s="109" t="s">
        <v>18</v>
      </c>
      <c r="N18" s="111" t="s">
        <v>19</v>
      </c>
      <c r="O18" s="112"/>
      <c r="P18" s="112"/>
      <c r="Q18" s="112"/>
      <c r="R18" s="112"/>
      <c r="S18" s="112"/>
      <c r="T18" s="112"/>
      <c r="U18" s="112"/>
      <c r="V18" s="112"/>
      <c r="W18" s="112"/>
      <c r="X18" s="112"/>
      <c r="Y18" s="112"/>
      <c r="Z18" s="113" t="s">
        <v>20</v>
      </c>
      <c r="AA18" s="113" t="s">
        <v>21</v>
      </c>
    </row>
    <row r="19" spans="1:28" s="8" customFormat="1" ht="30.75" thickBot="1" x14ac:dyDescent="0.3">
      <c r="A19" s="99"/>
      <c r="B19" s="100"/>
      <c r="C19" s="20" t="s">
        <v>22</v>
      </c>
      <c r="D19" s="21" t="s">
        <v>23</v>
      </c>
      <c r="E19" s="21" t="s">
        <v>24</v>
      </c>
      <c r="F19" s="22" t="s">
        <v>25</v>
      </c>
      <c r="G19" s="21" t="s">
        <v>26</v>
      </c>
      <c r="H19" s="22" t="s">
        <v>27</v>
      </c>
      <c r="I19" s="23" t="s">
        <v>28</v>
      </c>
      <c r="J19" s="24" t="s">
        <v>29</v>
      </c>
      <c r="K19" s="106"/>
      <c r="L19" s="108"/>
      <c r="M19" s="110"/>
      <c r="N19" s="9" t="s">
        <v>30</v>
      </c>
      <c r="O19" s="10" t="s">
        <v>31</v>
      </c>
      <c r="P19" s="10" t="s">
        <v>32</v>
      </c>
      <c r="Q19" s="10" t="s">
        <v>33</v>
      </c>
      <c r="R19" s="10" t="s">
        <v>34</v>
      </c>
      <c r="S19" s="10" t="s">
        <v>35</v>
      </c>
      <c r="T19" s="10" t="s">
        <v>36</v>
      </c>
      <c r="U19" s="10" t="s">
        <v>37</v>
      </c>
      <c r="V19" s="10" t="s">
        <v>38</v>
      </c>
      <c r="W19" s="10" t="s">
        <v>39</v>
      </c>
      <c r="X19" s="10" t="s">
        <v>40</v>
      </c>
      <c r="Y19" s="25" t="s">
        <v>41</v>
      </c>
      <c r="Z19" s="114"/>
      <c r="AA19" s="114"/>
    </row>
    <row r="20" spans="1:28" ht="76.5" x14ac:dyDescent="0.25">
      <c r="A20" s="19" t="s">
        <v>42</v>
      </c>
      <c r="B20" s="16" t="s">
        <v>57</v>
      </c>
      <c r="C20" s="16" t="s">
        <v>58</v>
      </c>
      <c r="D20" s="16" t="s">
        <v>59</v>
      </c>
      <c r="E20" s="16" t="s">
        <v>60</v>
      </c>
      <c r="F20" s="16" t="s">
        <v>61</v>
      </c>
      <c r="G20" s="16" t="s">
        <v>62</v>
      </c>
      <c r="H20" s="16" t="s">
        <v>63</v>
      </c>
      <c r="I20" s="16" t="s">
        <v>64</v>
      </c>
      <c r="J20" s="16" t="s">
        <v>151</v>
      </c>
      <c r="K20" s="16" t="s">
        <v>65</v>
      </c>
      <c r="L20" s="16" t="s">
        <v>66</v>
      </c>
      <c r="M20" s="17">
        <v>23616</v>
      </c>
      <c r="N20" s="17">
        <v>1968</v>
      </c>
      <c r="O20" s="17">
        <v>1968</v>
      </c>
      <c r="P20" s="17">
        <v>1968</v>
      </c>
      <c r="Q20" s="17">
        <v>1968</v>
      </c>
      <c r="R20" s="17">
        <v>1968</v>
      </c>
      <c r="S20" s="17">
        <v>1968</v>
      </c>
      <c r="T20" s="17"/>
      <c r="U20" s="17"/>
      <c r="V20" s="17"/>
      <c r="W20" s="17"/>
      <c r="X20" s="17"/>
      <c r="Y20" s="17"/>
      <c r="Z20" s="54">
        <f>SUM(N20:Y20)</f>
        <v>11808</v>
      </c>
      <c r="AA20" s="43">
        <f>Z20*1/M20</f>
        <v>0.5</v>
      </c>
    </row>
    <row r="21" spans="1:28" ht="212.25" customHeight="1" x14ac:dyDescent="0.25">
      <c r="A21" s="18" t="s">
        <v>43</v>
      </c>
      <c r="B21" s="26" t="s">
        <v>67</v>
      </c>
      <c r="C21" s="26" t="s">
        <v>68</v>
      </c>
      <c r="D21" s="26" t="s">
        <v>69</v>
      </c>
      <c r="E21" s="26" t="s">
        <v>70</v>
      </c>
      <c r="F21" s="26" t="s">
        <v>61</v>
      </c>
      <c r="G21" s="26" t="s">
        <v>62</v>
      </c>
      <c r="H21" s="26" t="s">
        <v>71</v>
      </c>
      <c r="I21" s="26" t="s">
        <v>64</v>
      </c>
      <c r="J21" s="35" t="s">
        <v>151</v>
      </c>
      <c r="K21" s="26" t="s">
        <v>72</v>
      </c>
      <c r="L21" s="26" t="s">
        <v>73</v>
      </c>
      <c r="M21" s="27">
        <v>23616</v>
      </c>
      <c r="N21" s="27">
        <v>1968</v>
      </c>
      <c r="O21" s="27">
        <v>1968</v>
      </c>
      <c r="P21" s="27">
        <v>1968</v>
      </c>
      <c r="Q21" s="27">
        <v>1968</v>
      </c>
      <c r="R21" s="27">
        <v>1968</v>
      </c>
      <c r="S21" s="27">
        <v>1968</v>
      </c>
      <c r="T21" s="27"/>
      <c r="U21" s="27"/>
      <c r="V21" s="27"/>
      <c r="W21" s="27"/>
      <c r="X21" s="27"/>
      <c r="Y21" s="27"/>
      <c r="Z21" s="54">
        <f t="shared" ref="Z21:Z28" si="0">SUM(N21:Y21)</f>
        <v>11808</v>
      </c>
      <c r="AA21" s="43">
        <f t="shared" ref="AA21:AA28" si="1">Z21*1/M21</f>
        <v>0.5</v>
      </c>
      <c r="AB21" s="8"/>
    </row>
    <row r="22" spans="1:28" ht="247.5" customHeight="1" x14ac:dyDescent="0.25">
      <c r="A22" s="12" t="s">
        <v>44</v>
      </c>
      <c r="B22" s="56" t="s">
        <v>74</v>
      </c>
      <c r="C22" s="26" t="s">
        <v>75</v>
      </c>
      <c r="D22" s="26" t="s">
        <v>76</v>
      </c>
      <c r="E22" s="26" t="s">
        <v>77</v>
      </c>
      <c r="F22" s="26" t="s">
        <v>78</v>
      </c>
      <c r="G22" s="26" t="s">
        <v>62</v>
      </c>
      <c r="H22" s="26" t="s">
        <v>71</v>
      </c>
      <c r="I22" s="26" t="s">
        <v>79</v>
      </c>
      <c r="J22" s="35" t="s">
        <v>151</v>
      </c>
      <c r="K22" s="26" t="s">
        <v>80</v>
      </c>
      <c r="L22" s="26" t="s">
        <v>81</v>
      </c>
      <c r="M22" s="27">
        <v>6</v>
      </c>
      <c r="N22" s="27">
        <v>0</v>
      </c>
      <c r="O22" s="27">
        <v>0</v>
      </c>
      <c r="P22" s="27">
        <v>1</v>
      </c>
      <c r="Q22" s="27">
        <v>0</v>
      </c>
      <c r="R22" s="27">
        <v>0</v>
      </c>
      <c r="S22" s="27">
        <v>2</v>
      </c>
      <c r="T22" s="27"/>
      <c r="U22" s="27"/>
      <c r="V22" s="27"/>
      <c r="W22" s="27"/>
      <c r="X22" s="27"/>
      <c r="Y22" s="27"/>
      <c r="Z22" s="54">
        <f t="shared" si="0"/>
        <v>3</v>
      </c>
      <c r="AA22" s="43">
        <f t="shared" si="1"/>
        <v>0.5</v>
      </c>
      <c r="AB22" s="8"/>
    </row>
    <row r="23" spans="1:28" ht="101.25" customHeight="1" x14ac:dyDescent="0.25">
      <c r="A23" s="12" t="s">
        <v>45</v>
      </c>
      <c r="B23" s="57"/>
      <c r="C23" s="26" t="s">
        <v>82</v>
      </c>
      <c r="D23" s="26" t="s">
        <v>83</v>
      </c>
      <c r="E23" s="26" t="s">
        <v>84</v>
      </c>
      <c r="F23" s="26" t="s">
        <v>78</v>
      </c>
      <c r="G23" s="26" t="s">
        <v>62</v>
      </c>
      <c r="H23" s="26" t="s">
        <v>71</v>
      </c>
      <c r="I23" s="26" t="s">
        <v>85</v>
      </c>
      <c r="J23" s="35" t="s">
        <v>151</v>
      </c>
      <c r="K23" s="26" t="s">
        <v>86</v>
      </c>
      <c r="L23" s="26" t="s">
        <v>81</v>
      </c>
      <c r="M23" s="27">
        <v>23616</v>
      </c>
      <c r="N23" s="27">
        <v>1968</v>
      </c>
      <c r="O23" s="27">
        <v>1968</v>
      </c>
      <c r="P23" s="27">
        <v>1968</v>
      </c>
      <c r="Q23" s="27">
        <v>1968</v>
      </c>
      <c r="R23" s="27">
        <v>1968</v>
      </c>
      <c r="S23" s="27">
        <v>1968</v>
      </c>
      <c r="T23" s="27"/>
      <c r="U23" s="27"/>
      <c r="V23" s="27"/>
      <c r="W23" s="27"/>
      <c r="X23" s="27"/>
      <c r="Y23" s="27"/>
      <c r="Z23" s="54">
        <f t="shared" si="0"/>
        <v>11808</v>
      </c>
      <c r="AA23" s="43">
        <f t="shared" si="1"/>
        <v>0.5</v>
      </c>
      <c r="AB23" s="8"/>
    </row>
    <row r="24" spans="1:28" ht="86.25" customHeight="1" x14ac:dyDescent="0.25">
      <c r="A24" s="12" t="s">
        <v>46</v>
      </c>
      <c r="B24" s="26" t="s">
        <v>98</v>
      </c>
      <c r="C24" s="26" t="s">
        <v>99</v>
      </c>
      <c r="D24" s="26" t="s">
        <v>100</v>
      </c>
      <c r="E24" s="26" t="s">
        <v>101</v>
      </c>
      <c r="F24" s="26" t="s">
        <v>78</v>
      </c>
      <c r="G24" s="26" t="s">
        <v>62</v>
      </c>
      <c r="H24" s="26" t="s">
        <v>71</v>
      </c>
      <c r="I24" s="26" t="s">
        <v>102</v>
      </c>
      <c r="J24" s="35" t="s">
        <v>151</v>
      </c>
      <c r="K24" s="26" t="s">
        <v>103</v>
      </c>
      <c r="L24" s="26" t="s">
        <v>104</v>
      </c>
      <c r="M24" s="27">
        <v>6</v>
      </c>
      <c r="N24" s="27">
        <v>0</v>
      </c>
      <c r="O24" s="27">
        <v>0</v>
      </c>
      <c r="P24" s="27">
        <v>1</v>
      </c>
      <c r="Q24" s="27">
        <v>0</v>
      </c>
      <c r="R24" s="27">
        <v>0</v>
      </c>
      <c r="S24" s="27">
        <v>2</v>
      </c>
      <c r="T24" s="27"/>
      <c r="U24" s="27"/>
      <c r="V24" s="27"/>
      <c r="W24" s="34"/>
      <c r="X24" s="34"/>
      <c r="Y24" s="34"/>
      <c r="Z24" s="54">
        <f t="shared" si="0"/>
        <v>3</v>
      </c>
      <c r="AA24" s="43">
        <f t="shared" si="1"/>
        <v>0.5</v>
      </c>
      <c r="AB24" s="8"/>
    </row>
    <row r="25" spans="1:28" ht="231.75" customHeight="1" x14ac:dyDescent="0.25">
      <c r="A25" s="13" t="s">
        <v>47</v>
      </c>
      <c r="B25" s="56" t="s">
        <v>87</v>
      </c>
      <c r="C25" s="26" t="s">
        <v>88</v>
      </c>
      <c r="D25" s="26" t="s">
        <v>89</v>
      </c>
      <c r="E25" s="26" t="s">
        <v>90</v>
      </c>
      <c r="F25" s="26" t="s">
        <v>78</v>
      </c>
      <c r="G25" s="26" t="s">
        <v>62</v>
      </c>
      <c r="H25" s="26" t="s">
        <v>71</v>
      </c>
      <c r="I25" s="26" t="s">
        <v>64</v>
      </c>
      <c r="J25" s="35" t="s">
        <v>151</v>
      </c>
      <c r="K25" s="26" t="s">
        <v>91</v>
      </c>
      <c r="L25" s="29" t="s">
        <v>92</v>
      </c>
      <c r="M25" s="27">
        <v>23616</v>
      </c>
      <c r="N25" s="27">
        <v>1968</v>
      </c>
      <c r="O25" s="27">
        <v>1968</v>
      </c>
      <c r="P25" s="27">
        <v>1968</v>
      </c>
      <c r="Q25" s="27">
        <v>1968</v>
      </c>
      <c r="R25" s="27">
        <v>1968</v>
      </c>
      <c r="S25" s="27">
        <v>1968</v>
      </c>
      <c r="T25" s="27"/>
      <c r="U25" s="27"/>
      <c r="V25" s="27"/>
      <c r="W25" s="34"/>
      <c r="X25" s="34"/>
      <c r="Y25" s="34"/>
      <c r="Z25" s="54">
        <f t="shared" si="0"/>
        <v>11808</v>
      </c>
      <c r="AA25" s="43">
        <f t="shared" si="1"/>
        <v>0.5</v>
      </c>
      <c r="AB25" s="8"/>
    </row>
    <row r="26" spans="1:28" ht="75.75" customHeight="1" x14ac:dyDescent="0.25">
      <c r="A26" s="12" t="s">
        <v>48</v>
      </c>
      <c r="B26" s="57"/>
      <c r="C26" s="26" t="s">
        <v>93</v>
      </c>
      <c r="D26" s="26" t="s">
        <v>94</v>
      </c>
      <c r="E26" s="26" t="s">
        <v>95</v>
      </c>
      <c r="F26" s="26" t="s">
        <v>78</v>
      </c>
      <c r="G26" s="26" t="s">
        <v>62</v>
      </c>
      <c r="H26" s="26" t="s">
        <v>71</v>
      </c>
      <c r="I26" s="26" t="s">
        <v>64</v>
      </c>
      <c r="J26" s="35" t="s">
        <v>151</v>
      </c>
      <c r="K26" s="26" t="s">
        <v>96</v>
      </c>
      <c r="L26" s="29" t="s">
        <v>97</v>
      </c>
      <c r="M26" s="27">
        <v>23616</v>
      </c>
      <c r="N26" s="27">
        <v>1968</v>
      </c>
      <c r="O26" s="27">
        <v>1968</v>
      </c>
      <c r="P26" s="27">
        <v>1968</v>
      </c>
      <c r="Q26" s="27">
        <v>1968</v>
      </c>
      <c r="R26" s="27">
        <v>1968</v>
      </c>
      <c r="S26" s="27">
        <v>1968</v>
      </c>
      <c r="T26" s="27"/>
      <c r="U26" s="27"/>
      <c r="V26" s="27"/>
      <c r="W26" s="34"/>
      <c r="X26" s="34"/>
      <c r="Y26" s="34"/>
      <c r="Z26" s="54">
        <f t="shared" si="0"/>
        <v>11808</v>
      </c>
      <c r="AA26" s="43">
        <f t="shared" si="1"/>
        <v>0.5</v>
      </c>
      <c r="AB26" s="8"/>
    </row>
    <row r="27" spans="1:28" ht="79.5" customHeight="1" x14ac:dyDescent="0.25">
      <c r="A27" s="12" t="s">
        <v>49</v>
      </c>
      <c r="B27" s="26" t="s">
        <v>105</v>
      </c>
      <c r="C27" s="26" t="s">
        <v>106</v>
      </c>
      <c r="D27" s="26" t="s">
        <v>107</v>
      </c>
      <c r="E27" s="26" t="s">
        <v>108</v>
      </c>
      <c r="F27" s="26" t="s">
        <v>78</v>
      </c>
      <c r="G27" s="26" t="s">
        <v>62</v>
      </c>
      <c r="H27" s="26" t="s">
        <v>71</v>
      </c>
      <c r="I27" s="26" t="s">
        <v>109</v>
      </c>
      <c r="J27" s="35" t="s">
        <v>151</v>
      </c>
      <c r="K27" s="26" t="s">
        <v>110</v>
      </c>
      <c r="L27" s="26" t="s">
        <v>111</v>
      </c>
      <c r="M27" s="27">
        <v>1</v>
      </c>
      <c r="N27" s="27">
        <v>0</v>
      </c>
      <c r="O27" s="27">
        <v>0</v>
      </c>
      <c r="P27" s="27">
        <v>1</v>
      </c>
      <c r="Q27" s="27">
        <v>0</v>
      </c>
      <c r="R27" s="27">
        <v>0</v>
      </c>
      <c r="S27" s="27">
        <v>0</v>
      </c>
      <c r="T27" s="27"/>
      <c r="U27" s="27"/>
      <c r="V27" s="27"/>
      <c r="W27" s="27"/>
      <c r="X27" s="27"/>
      <c r="Y27" s="27"/>
      <c r="Z27" s="54">
        <f t="shared" si="0"/>
        <v>1</v>
      </c>
      <c r="AA27" s="43">
        <f t="shared" si="1"/>
        <v>1</v>
      </c>
      <c r="AB27" s="8"/>
    </row>
    <row r="28" spans="1:28" ht="138.75" customHeight="1" x14ac:dyDescent="0.25">
      <c r="A28" s="12" t="s">
        <v>50</v>
      </c>
      <c r="B28" s="26" t="s">
        <v>112</v>
      </c>
      <c r="C28" s="26" t="s">
        <v>113</v>
      </c>
      <c r="D28" s="26" t="s">
        <v>114</v>
      </c>
      <c r="E28" s="26" t="s">
        <v>115</v>
      </c>
      <c r="F28" s="26" t="s">
        <v>78</v>
      </c>
      <c r="G28" s="26" t="s">
        <v>62</v>
      </c>
      <c r="H28" s="26" t="s">
        <v>71</v>
      </c>
      <c r="I28" s="26" t="s">
        <v>116</v>
      </c>
      <c r="J28" s="35" t="s">
        <v>151</v>
      </c>
      <c r="K28" s="26" t="s">
        <v>117</v>
      </c>
      <c r="L28" s="26" t="s">
        <v>118</v>
      </c>
      <c r="M28" s="27">
        <v>6</v>
      </c>
      <c r="N28" s="27">
        <v>0</v>
      </c>
      <c r="O28" s="27">
        <v>0</v>
      </c>
      <c r="P28" s="27">
        <v>1</v>
      </c>
      <c r="Q28" s="27">
        <v>0</v>
      </c>
      <c r="R28" s="27">
        <v>0</v>
      </c>
      <c r="S28" s="27">
        <v>2</v>
      </c>
      <c r="T28" s="27"/>
      <c r="U28" s="27"/>
      <c r="V28" s="27"/>
      <c r="W28" s="27"/>
      <c r="X28" s="27"/>
      <c r="Y28" s="27"/>
      <c r="Z28" s="54">
        <f t="shared" si="0"/>
        <v>3</v>
      </c>
      <c r="AA28" s="43">
        <f t="shared" si="1"/>
        <v>0.5</v>
      </c>
      <c r="AB28" s="8"/>
    </row>
    <row r="29" spans="1:28" ht="18.600000000000001" customHeight="1" x14ac:dyDescent="0.25"/>
  </sheetData>
  <mergeCells count="27">
    <mergeCell ref="B6:AA6"/>
    <mergeCell ref="A16:B16"/>
    <mergeCell ref="C16:AA16"/>
    <mergeCell ref="A18:B19"/>
    <mergeCell ref="C18:J18"/>
    <mergeCell ref="K18:K19"/>
    <mergeCell ref="L18:L19"/>
    <mergeCell ref="M18:M19"/>
    <mergeCell ref="N18:Y18"/>
    <mergeCell ref="Z18:Z19"/>
    <mergeCell ref="AA18:AA19"/>
    <mergeCell ref="B22:B23"/>
    <mergeCell ref="B25:B26"/>
    <mergeCell ref="A15:B15"/>
    <mergeCell ref="C15:AA15"/>
    <mergeCell ref="B1:Z1"/>
    <mergeCell ref="A3:AA3"/>
    <mergeCell ref="B4:AA4"/>
    <mergeCell ref="B7:AA7"/>
    <mergeCell ref="C8:AA8"/>
    <mergeCell ref="A9:AA9"/>
    <mergeCell ref="A10:AA10"/>
    <mergeCell ref="B11:AA11"/>
    <mergeCell ref="B12:AA12"/>
    <mergeCell ref="B13:AA13"/>
    <mergeCell ref="B14:AA14"/>
    <mergeCell ref="B5:AA5"/>
  </mergeCells>
  <pageMargins left="0.7" right="0.7" top="0.75" bottom="0.75" header="0.3" footer="0.3"/>
  <pageSetup scale="23"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'C:\Users\prevencion\Downloads\[MIR 20202.xlsx]Hoja2'!#REF!</xm:f>
          </x14:formula1>
          <xm:sqref>F20:F28 H20:H28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F07F9-15EE-4BCD-BFFE-17B792AD3A0C}">
  <dimension ref="A1:AA28"/>
  <sheetViews>
    <sheetView view="pageBreakPreview" topLeftCell="A4" zoomScale="55" zoomScaleNormal="25" zoomScaleSheetLayoutView="55" workbookViewId="0">
      <selection activeCell="J20" sqref="J20:J28"/>
    </sheetView>
  </sheetViews>
  <sheetFormatPr baseColWidth="10" defaultRowHeight="15" x14ac:dyDescent="0.25"/>
  <cols>
    <col min="1" max="1" width="23.7109375" customWidth="1"/>
    <col min="2" max="2" width="35.7109375" customWidth="1"/>
    <col min="3" max="3" width="50.140625" customWidth="1"/>
    <col min="4" max="4" width="37.28515625" customWidth="1"/>
    <col min="5" max="5" width="37.42578125" customWidth="1"/>
    <col min="6" max="6" width="17.85546875" customWidth="1"/>
    <col min="7" max="10" width="16.42578125" customWidth="1"/>
    <col min="11" max="11" width="30" customWidth="1"/>
    <col min="12" max="12" width="37.140625" customWidth="1"/>
    <col min="13" max="13" width="21.7109375" customWidth="1"/>
    <col min="26" max="26" width="12.42578125" customWidth="1"/>
    <col min="27" max="27" width="14" customWidth="1"/>
  </cols>
  <sheetData>
    <row r="1" spans="1:27" ht="66.75" customHeight="1" thickBot="1" x14ac:dyDescent="0.3">
      <c r="A1" s="1" t="s">
        <v>0</v>
      </c>
      <c r="B1" s="63" t="s">
        <v>0</v>
      </c>
      <c r="C1" s="64"/>
      <c r="D1" s="64"/>
      <c r="E1" s="64"/>
      <c r="F1" s="64"/>
      <c r="G1" s="64"/>
      <c r="H1" s="64"/>
      <c r="I1" s="64"/>
      <c r="J1" s="64"/>
      <c r="K1" s="64"/>
      <c r="L1" s="64"/>
      <c r="M1" s="64"/>
      <c r="N1" s="64"/>
      <c r="O1" s="64"/>
      <c r="P1" s="64"/>
      <c r="Q1" s="64"/>
      <c r="R1" s="64"/>
      <c r="S1" s="64"/>
      <c r="T1" s="64"/>
      <c r="U1" s="64"/>
      <c r="V1" s="64"/>
      <c r="W1" s="64"/>
      <c r="X1" s="64"/>
      <c r="Y1" s="64"/>
      <c r="Z1" s="65"/>
      <c r="AA1" s="11"/>
    </row>
    <row r="2" spans="1:27" ht="15.75" thickBot="1" x14ac:dyDescent="0.3">
      <c r="A2" s="8"/>
      <c r="B2" s="8"/>
      <c r="C2" s="8"/>
      <c r="D2" s="8"/>
      <c r="E2" s="8"/>
      <c r="F2" s="8"/>
      <c r="G2" s="8"/>
      <c r="H2" s="8"/>
      <c r="I2" s="8"/>
      <c r="J2" s="8"/>
      <c r="K2" s="8"/>
      <c r="L2" s="8"/>
      <c r="M2" s="8"/>
      <c r="N2" s="8"/>
      <c r="O2" s="8"/>
      <c r="P2" s="8"/>
      <c r="Q2" s="8"/>
      <c r="R2" s="8"/>
      <c r="S2" s="8"/>
      <c r="T2" s="8"/>
      <c r="U2" s="8"/>
      <c r="V2" s="8"/>
      <c r="W2" s="8"/>
      <c r="X2" s="8"/>
      <c r="Y2" s="8"/>
      <c r="Z2" s="11"/>
      <c r="AA2" s="11"/>
    </row>
    <row r="3" spans="1:27" ht="16.5" thickBot="1" x14ac:dyDescent="0.3">
      <c r="A3" s="66" t="s">
        <v>1</v>
      </c>
      <c r="B3" s="67"/>
      <c r="C3" s="67"/>
      <c r="D3" s="67"/>
      <c r="E3" s="67"/>
      <c r="F3" s="67"/>
      <c r="G3" s="67"/>
      <c r="H3" s="67"/>
      <c r="I3" s="67"/>
      <c r="J3" s="67"/>
      <c r="K3" s="67"/>
      <c r="L3" s="67"/>
      <c r="M3" s="67"/>
      <c r="N3" s="67"/>
      <c r="O3" s="67"/>
      <c r="P3" s="67"/>
      <c r="Q3" s="67"/>
      <c r="R3" s="67"/>
      <c r="S3" s="67"/>
      <c r="T3" s="67"/>
      <c r="U3" s="67"/>
      <c r="V3" s="67"/>
      <c r="W3" s="67"/>
      <c r="X3" s="67"/>
      <c r="Y3" s="67"/>
      <c r="Z3" s="67"/>
      <c r="AA3" s="68"/>
    </row>
    <row r="4" spans="1:27" ht="15.75" x14ac:dyDescent="0.25">
      <c r="A4" s="3" t="s">
        <v>2</v>
      </c>
      <c r="B4" s="69" t="s">
        <v>3</v>
      </c>
      <c r="C4" s="70"/>
      <c r="D4" s="70"/>
      <c r="E4" s="70"/>
      <c r="F4" s="70"/>
      <c r="G4" s="70"/>
      <c r="H4" s="70"/>
      <c r="I4" s="70"/>
      <c r="J4" s="70"/>
      <c r="K4" s="70"/>
      <c r="L4" s="70"/>
      <c r="M4" s="70"/>
      <c r="N4" s="70"/>
      <c r="O4" s="70"/>
      <c r="P4" s="70"/>
      <c r="Q4" s="70"/>
      <c r="R4" s="70"/>
      <c r="S4" s="70"/>
      <c r="T4" s="70"/>
      <c r="U4" s="70"/>
      <c r="V4" s="70"/>
      <c r="W4" s="70"/>
      <c r="X4" s="70"/>
      <c r="Y4" s="70"/>
      <c r="Z4" s="70"/>
      <c r="AA4" s="71"/>
    </row>
    <row r="5" spans="1:27" ht="15.75" x14ac:dyDescent="0.25">
      <c r="A5" s="48" t="s">
        <v>4</v>
      </c>
      <c r="B5" s="86" t="s">
        <v>135</v>
      </c>
      <c r="C5" s="87"/>
      <c r="D5" s="87"/>
      <c r="E5" s="87"/>
      <c r="F5" s="87"/>
      <c r="G5" s="87"/>
      <c r="H5" s="87"/>
      <c r="I5" s="87"/>
      <c r="J5" s="87"/>
      <c r="K5" s="87"/>
      <c r="L5" s="87"/>
      <c r="M5" s="87"/>
      <c r="N5" s="87"/>
      <c r="O5" s="87"/>
      <c r="P5" s="87"/>
      <c r="Q5" s="87"/>
      <c r="R5" s="87"/>
      <c r="S5" s="87"/>
      <c r="T5" s="87"/>
      <c r="U5" s="87"/>
      <c r="V5" s="87"/>
      <c r="W5" s="87"/>
      <c r="X5" s="87"/>
      <c r="Y5" s="87"/>
      <c r="Z5" s="87"/>
      <c r="AA5" s="88"/>
    </row>
    <row r="6" spans="1:27" ht="15.75" x14ac:dyDescent="0.25">
      <c r="A6" s="49" t="s">
        <v>52</v>
      </c>
      <c r="B6" s="89" t="s">
        <v>150</v>
      </c>
      <c r="C6" s="90"/>
      <c r="D6" s="90"/>
      <c r="E6" s="90"/>
      <c r="F6" s="90"/>
      <c r="G6" s="90"/>
      <c r="H6" s="90"/>
      <c r="I6" s="90"/>
      <c r="J6" s="90"/>
      <c r="K6" s="90"/>
      <c r="L6" s="90"/>
      <c r="M6" s="90"/>
      <c r="N6" s="90"/>
      <c r="O6" s="90"/>
      <c r="P6" s="90"/>
      <c r="Q6" s="90"/>
      <c r="R6" s="90"/>
      <c r="S6" s="90"/>
      <c r="T6" s="90"/>
      <c r="U6" s="90"/>
      <c r="V6" s="90"/>
      <c r="W6" s="90"/>
      <c r="X6" s="90"/>
      <c r="Y6" s="90"/>
      <c r="Z6" s="90"/>
      <c r="AA6" s="91"/>
    </row>
    <row r="7" spans="1:27" ht="16.5" customHeight="1" thickBot="1" x14ac:dyDescent="0.3">
      <c r="A7" s="50" t="s">
        <v>5</v>
      </c>
      <c r="B7" s="72" t="s">
        <v>53</v>
      </c>
      <c r="C7" s="73"/>
      <c r="D7" s="73"/>
      <c r="E7" s="73"/>
      <c r="F7" s="73"/>
      <c r="G7" s="73"/>
      <c r="H7" s="73"/>
      <c r="I7" s="73"/>
      <c r="J7" s="73"/>
      <c r="K7" s="73"/>
      <c r="L7" s="73"/>
      <c r="M7" s="73"/>
      <c r="N7" s="73"/>
      <c r="O7" s="73"/>
      <c r="P7" s="73"/>
      <c r="Q7" s="73"/>
      <c r="R7" s="73"/>
      <c r="S7" s="73"/>
      <c r="T7" s="73"/>
      <c r="U7" s="73"/>
      <c r="V7" s="73"/>
      <c r="W7" s="73"/>
      <c r="X7" s="73"/>
      <c r="Y7" s="73"/>
      <c r="Z7" s="73"/>
      <c r="AA7" s="74"/>
    </row>
    <row r="8" spans="1:27" ht="16.5" thickBot="1" x14ac:dyDescent="0.3">
      <c r="A8" s="51" t="s">
        <v>6</v>
      </c>
      <c r="B8" s="52"/>
      <c r="C8" s="115"/>
      <c r="D8" s="116"/>
      <c r="E8" s="116"/>
      <c r="F8" s="116"/>
      <c r="G8" s="116"/>
      <c r="H8" s="116"/>
      <c r="I8" s="116"/>
      <c r="J8" s="116"/>
      <c r="K8" s="116"/>
      <c r="L8" s="116"/>
      <c r="M8" s="116"/>
      <c r="N8" s="116"/>
      <c r="O8" s="116"/>
      <c r="P8" s="116"/>
      <c r="Q8" s="116"/>
      <c r="R8" s="116"/>
      <c r="S8" s="116"/>
      <c r="T8" s="116"/>
      <c r="U8" s="116"/>
      <c r="V8" s="116"/>
      <c r="W8" s="116"/>
      <c r="X8" s="116"/>
      <c r="Y8" s="116"/>
      <c r="Z8" s="116"/>
      <c r="AA8" s="117"/>
    </row>
    <row r="9" spans="1:27" ht="16.5" thickBot="1" x14ac:dyDescent="0.3">
      <c r="A9" s="118"/>
      <c r="B9" s="118"/>
      <c r="C9" s="118"/>
      <c r="D9" s="118"/>
      <c r="E9" s="118"/>
      <c r="F9" s="118"/>
      <c r="G9" s="118"/>
      <c r="H9" s="118"/>
      <c r="I9" s="118"/>
      <c r="J9" s="118"/>
      <c r="K9" s="118"/>
      <c r="L9" s="118"/>
      <c r="M9" s="118"/>
      <c r="N9" s="118"/>
      <c r="O9" s="118"/>
      <c r="P9" s="118"/>
      <c r="Q9" s="118"/>
      <c r="R9" s="118"/>
      <c r="S9" s="118"/>
      <c r="T9" s="118"/>
      <c r="U9" s="118"/>
      <c r="V9" s="118"/>
      <c r="W9" s="118"/>
      <c r="X9" s="118"/>
      <c r="Y9" s="118"/>
      <c r="Z9" s="118"/>
      <c r="AA9" s="118"/>
    </row>
    <row r="10" spans="1:27" ht="16.5" thickBot="1" x14ac:dyDescent="0.3">
      <c r="A10" s="119" t="s">
        <v>51</v>
      </c>
      <c r="B10" s="120"/>
      <c r="C10" s="120"/>
      <c r="D10" s="120"/>
      <c r="E10" s="120"/>
      <c r="F10" s="120"/>
      <c r="G10" s="120"/>
      <c r="H10" s="120"/>
      <c r="I10" s="120"/>
      <c r="J10" s="120"/>
      <c r="K10" s="120"/>
      <c r="L10" s="120"/>
      <c r="M10" s="120"/>
      <c r="N10" s="120"/>
      <c r="O10" s="120"/>
      <c r="P10" s="120"/>
      <c r="Q10" s="120"/>
      <c r="R10" s="120"/>
      <c r="S10" s="120"/>
      <c r="T10" s="120"/>
      <c r="U10" s="120"/>
      <c r="V10" s="120"/>
      <c r="W10" s="120"/>
      <c r="X10" s="120"/>
      <c r="Y10" s="120"/>
      <c r="Z10" s="120"/>
      <c r="AA10" s="121"/>
    </row>
    <row r="11" spans="1:27" ht="15.75" x14ac:dyDescent="0.25">
      <c r="A11" s="36" t="s">
        <v>7</v>
      </c>
      <c r="B11" s="82" t="s">
        <v>8</v>
      </c>
      <c r="C11" s="83"/>
      <c r="D11" s="83"/>
      <c r="E11" s="83"/>
      <c r="F11" s="83"/>
      <c r="G11" s="83"/>
      <c r="H11" s="83"/>
      <c r="I11" s="83"/>
      <c r="J11" s="83"/>
      <c r="K11" s="83"/>
      <c r="L11" s="83"/>
      <c r="M11" s="83"/>
      <c r="N11" s="83"/>
      <c r="O11" s="83"/>
      <c r="P11" s="83"/>
      <c r="Q11" s="83"/>
      <c r="R11" s="83"/>
      <c r="S11" s="83"/>
      <c r="T11" s="83"/>
      <c r="U11" s="83"/>
      <c r="V11" s="83"/>
      <c r="W11" s="83"/>
      <c r="X11" s="83"/>
      <c r="Y11" s="83"/>
      <c r="Z11" s="83"/>
      <c r="AA11" s="84"/>
    </row>
    <row r="12" spans="1:27" ht="15.75" x14ac:dyDescent="0.25">
      <c r="A12" s="37" t="s">
        <v>9</v>
      </c>
      <c r="B12" s="60" t="s">
        <v>54</v>
      </c>
      <c r="C12" s="61"/>
      <c r="D12" s="61"/>
      <c r="E12" s="61"/>
      <c r="F12" s="61"/>
      <c r="G12" s="61"/>
      <c r="H12" s="61"/>
      <c r="I12" s="61"/>
      <c r="J12" s="61"/>
      <c r="K12" s="61"/>
      <c r="L12" s="61"/>
      <c r="M12" s="61"/>
      <c r="N12" s="61"/>
      <c r="O12" s="61"/>
      <c r="P12" s="61"/>
      <c r="Q12" s="61"/>
      <c r="R12" s="61"/>
      <c r="S12" s="61"/>
      <c r="T12" s="61"/>
      <c r="U12" s="61"/>
      <c r="V12" s="61"/>
      <c r="W12" s="61"/>
      <c r="X12" s="61"/>
      <c r="Y12" s="61"/>
      <c r="Z12" s="61"/>
      <c r="AA12" s="62"/>
    </row>
    <row r="13" spans="1:27" ht="15.75" x14ac:dyDescent="0.25">
      <c r="A13" s="37" t="s">
        <v>10</v>
      </c>
      <c r="B13" s="60" t="s">
        <v>55</v>
      </c>
      <c r="C13" s="61"/>
      <c r="D13" s="61"/>
      <c r="E13" s="61"/>
      <c r="F13" s="61"/>
      <c r="G13" s="61"/>
      <c r="H13" s="61"/>
      <c r="I13" s="61"/>
      <c r="J13" s="61"/>
      <c r="K13" s="61"/>
      <c r="L13" s="61"/>
      <c r="M13" s="61"/>
      <c r="N13" s="61"/>
      <c r="O13" s="61"/>
      <c r="P13" s="61"/>
      <c r="Q13" s="61"/>
      <c r="R13" s="61"/>
      <c r="S13" s="61"/>
      <c r="T13" s="61"/>
      <c r="U13" s="61"/>
      <c r="V13" s="61"/>
      <c r="W13" s="61"/>
      <c r="X13" s="61"/>
      <c r="Y13" s="61"/>
      <c r="Z13" s="61"/>
      <c r="AA13" s="62"/>
    </row>
    <row r="14" spans="1:27" ht="16.5" thickBot="1" x14ac:dyDescent="0.3">
      <c r="A14" s="38" t="s">
        <v>11</v>
      </c>
      <c r="B14" s="85" t="s">
        <v>56</v>
      </c>
      <c r="C14" s="61"/>
      <c r="D14" s="61"/>
      <c r="E14" s="61"/>
      <c r="F14" s="61"/>
      <c r="G14" s="61"/>
      <c r="H14" s="61"/>
      <c r="I14" s="61"/>
      <c r="J14" s="61"/>
      <c r="K14" s="61"/>
      <c r="L14" s="61"/>
      <c r="M14" s="61"/>
      <c r="N14" s="61"/>
      <c r="O14" s="61"/>
      <c r="P14" s="61"/>
      <c r="Q14" s="61"/>
      <c r="R14" s="61"/>
      <c r="S14" s="61"/>
      <c r="T14" s="61"/>
      <c r="U14" s="61"/>
      <c r="V14" s="61"/>
      <c r="W14" s="61"/>
      <c r="X14" s="61"/>
      <c r="Y14" s="61"/>
      <c r="Z14" s="61"/>
      <c r="AA14" s="62"/>
    </row>
    <row r="15" spans="1:27" ht="15.75" customHeight="1" x14ac:dyDescent="0.25">
      <c r="A15" s="58" t="s">
        <v>12</v>
      </c>
      <c r="B15" s="59"/>
      <c r="C15" s="60" t="s">
        <v>13</v>
      </c>
      <c r="D15" s="61"/>
      <c r="E15" s="61"/>
      <c r="F15" s="61"/>
      <c r="G15" s="61"/>
      <c r="H15" s="61"/>
      <c r="I15" s="61"/>
      <c r="J15" s="61"/>
      <c r="K15" s="61"/>
      <c r="L15" s="61"/>
      <c r="M15" s="61"/>
      <c r="N15" s="61"/>
      <c r="O15" s="61"/>
      <c r="P15" s="61"/>
      <c r="Q15" s="61"/>
      <c r="R15" s="61"/>
      <c r="S15" s="61"/>
      <c r="T15" s="61"/>
      <c r="U15" s="61"/>
      <c r="V15" s="61"/>
      <c r="W15" s="61"/>
      <c r="X15" s="61"/>
      <c r="Y15" s="61"/>
      <c r="Z15" s="61"/>
      <c r="AA15" s="62"/>
    </row>
    <row r="16" spans="1:27" ht="16.5" thickBot="1" x14ac:dyDescent="0.3">
      <c r="A16" s="92"/>
      <c r="B16" s="93"/>
      <c r="C16" s="94"/>
      <c r="D16" s="95"/>
      <c r="E16" s="95"/>
      <c r="F16" s="95"/>
      <c r="G16" s="95"/>
      <c r="H16" s="95"/>
      <c r="I16" s="95"/>
      <c r="J16" s="95"/>
      <c r="K16" s="95"/>
      <c r="L16" s="95"/>
      <c r="M16" s="95"/>
      <c r="N16" s="95"/>
      <c r="O16" s="95"/>
      <c r="P16" s="95"/>
      <c r="Q16" s="95"/>
      <c r="R16" s="95"/>
      <c r="S16" s="95"/>
      <c r="T16" s="95"/>
      <c r="U16" s="95"/>
      <c r="V16" s="95"/>
      <c r="W16" s="95"/>
      <c r="X16" s="95"/>
      <c r="Y16" s="95"/>
      <c r="Z16" s="95"/>
      <c r="AA16" s="96"/>
    </row>
    <row r="17" spans="1:27" ht="16.5" thickBot="1" x14ac:dyDescent="0.3">
      <c r="A17" s="2"/>
      <c r="B17" s="2"/>
      <c r="C17" s="2"/>
      <c r="D17" s="2"/>
      <c r="E17" s="2"/>
      <c r="F17" s="2"/>
      <c r="G17" s="2"/>
      <c r="H17" s="2"/>
      <c r="I17" s="2"/>
      <c r="J17" s="2"/>
      <c r="K17" s="2"/>
      <c r="L17" s="2"/>
      <c r="M17" s="2"/>
      <c r="N17" s="2"/>
      <c r="O17" s="2"/>
      <c r="P17" s="2"/>
      <c r="Q17" s="2"/>
      <c r="R17" s="2"/>
      <c r="S17" s="2"/>
      <c r="T17" s="2"/>
      <c r="U17" s="2"/>
      <c r="V17" s="2"/>
      <c r="W17" s="2"/>
      <c r="X17" s="2"/>
      <c r="Y17" s="2"/>
      <c r="Z17" s="14"/>
      <c r="AA17" s="14"/>
    </row>
    <row r="18" spans="1:27" ht="15.75" customHeight="1" thickBot="1" x14ac:dyDescent="0.3">
      <c r="A18" s="97" t="s">
        <v>14</v>
      </c>
      <c r="B18" s="98"/>
      <c r="C18" s="101" t="s">
        <v>15</v>
      </c>
      <c r="D18" s="102"/>
      <c r="E18" s="102"/>
      <c r="F18" s="102"/>
      <c r="G18" s="102"/>
      <c r="H18" s="102"/>
      <c r="I18" s="103"/>
      <c r="J18" s="104"/>
      <c r="K18" s="105" t="s">
        <v>16</v>
      </c>
      <c r="L18" s="107" t="s">
        <v>17</v>
      </c>
      <c r="M18" s="109" t="s">
        <v>18</v>
      </c>
      <c r="N18" s="111" t="s">
        <v>19</v>
      </c>
      <c r="O18" s="112"/>
      <c r="P18" s="112"/>
      <c r="Q18" s="112"/>
      <c r="R18" s="112"/>
      <c r="S18" s="112"/>
      <c r="T18" s="112"/>
      <c r="U18" s="112"/>
      <c r="V18" s="112"/>
      <c r="W18" s="112"/>
      <c r="X18" s="112"/>
      <c r="Y18" s="112"/>
      <c r="Z18" s="113" t="s">
        <v>20</v>
      </c>
      <c r="AA18" s="113" t="s">
        <v>21</v>
      </c>
    </row>
    <row r="19" spans="1:27" ht="30.75" thickBot="1" x14ac:dyDescent="0.3">
      <c r="A19" s="99"/>
      <c r="B19" s="100"/>
      <c r="C19" s="20" t="s">
        <v>22</v>
      </c>
      <c r="D19" s="21" t="s">
        <v>23</v>
      </c>
      <c r="E19" s="21" t="s">
        <v>24</v>
      </c>
      <c r="F19" s="22" t="s">
        <v>25</v>
      </c>
      <c r="G19" s="21" t="s">
        <v>26</v>
      </c>
      <c r="H19" s="22" t="s">
        <v>27</v>
      </c>
      <c r="I19" s="23" t="s">
        <v>28</v>
      </c>
      <c r="J19" s="24" t="s">
        <v>29</v>
      </c>
      <c r="K19" s="106"/>
      <c r="L19" s="108"/>
      <c r="M19" s="110"/>
      <c r="N19" s="9" t="s">
        <v>30</v>
      </c>
      <c r="O19" s="10" t="s">
        <v>31</v>
      </c>
      <c r="P19" s="10" t="s">
        <v>32</v>
      </c>
      <c r="Q19" s="10" t="s">
        <v>33</v>
      </c>
      <c r="R19" s="10" t="s">
        <v>34</v>
      </c>
      <c r="S19" s="10" t="s">
        <v>35</v>
      </c>
      <c r="T19" s="10" t="s">
        <v>36</v>
      </c>
      <c r="U19" s="10" t="s">
        <v>37</v>
      </c>
      <c r="V19" s="10" t="s">
        <v>38</v>
      </c>
      <c r="W19" s="10" t="s">
        <v>39</v>
      </c>
      <c r="X19" s="10" t="s">
        <v>40</v>
      </c>
      <c r="Y19" s="25" t="s">
        <v>41</v>
      </c>
      <c r="Z19" s="114"/>
      <c r="AA19" s="114"/>
    </row>
    <row r="20" spans="1:27" ht="101.25" customHeight="1" x14ac:dyDescent="0.25">
      <c r="A20" s="19" t="s">
        <v>42</v>
      </c>
      <c r="B20" s="28" t="s">
        <v>137</v>
      </c>
      <c r="C20" s="28" t="s">
        <v>58</v>
      </c>
      <c r="D20" s="28" t="s">
        <v>59</v>
      </c>
      <c r="E20" s="28" t="s">
        <v>59</v>
      </c>
      <c r="F20" s="28" t="s">
        <v>61</v>
      </c>
      <c r="G20" s="28" t="s">
        <v>62</v>
      </c>
      <c r="H20" s="28" t="s">
        <v>63</v>
      </c>
      <c r="I20" s="28" t="s">
        <v>64</v>
      </c>
      <c r="J20" s="28" t="s">
        <v>151</v>
      </c>
      <c r="K20" s="31" t="s">
        <v>138</v>
      </c>
      <c r="L20" s="28" t="s">
        <v>66</v>
      </c>
      <c r="M20" s="32">
        <v>49800</v>
      </c>
      <c r="N20" s="32">
        <v>4150</v>
      </c>
      <c r="O20" s="32">
        <v>4150</v>
      </c>
      <c r="P20" s="32">
        <v>4150</v>
      </c>
      <c r="Q20" s="32">
        <v>4150</v>
      </c>
      <c r="R20" s="32">
        <v>4150</v>
      </c>
      <c r="S20" s="32">
        <v>4150</v>
      </c>
      <c r="T20" s="32"/>
      <c r="U20" s="32"/>
      <c r="V20" s="32"/>
      <c r="W20" s="17"/>
      <c r="X20" s="17"/>
      <c r="Y20" s="17"/>
      <c r="Z20" s="55">
        <f>SUM(N20:Y20)</f>
        <v>24900</v>
      </c>
      <c r="AA20" s="43">
        <f>Z20*1/M20</f>
        <v>0.5</v>
      </c>
    </row>
    <row r="21" spans="1:27" ht="141" customHeight="1" x14ac:dyDescent="0.25">
      <c r="A21" s="18" t="s">
        <v>43</v>
      </c>
      <c r="B21" s="26" t="s">
        <v>139</v>
      </c>
      <c r="C21" s="26" t="s">
        <v>140</v>
      </c>
      <c r="D21" s="26" t="s">
        <v>69</v>
      </c>
      <c r="E21" s="26" t="s">
        <v>69</v>
      </c>
      <c r="F21" s="26" t="s">
        <v>61</v>
      </c>
      <c r="G21" s="26" t="s">
        <v>62</v>
      </c>
      <c r="H21" s="26" t="s">
        <v>71</v>
      </c>
      <c r="I21" s="26" t="s">
        <v>64</v>
      </c>
      <c r="J21" s="35" t="s">
        <v>151</v>
      </c>
      <c r="K21" s="26" t="s">
        <v>141</v>
      </c>
      <c r="L21" s="26" t="s">
        <v>73</v>
      </c>
      <c r="M21" s="33">
        <v>49800</v>
      </c>
      <c r="N21" s="33">
        <v>4150</v>
      </c>
      <c r="O21" s="33">
        <v>4150</v>
      </c>
      <c r="P21" s="33">
        <v>4150</v>
      </c>
      <c r="Q21" s="33">
        <v>4150</v>
      </c>
      <c r="R21" s="33">
        <v>4150</v>
      </c>
      <c r="S21" s="33">
        <v>4150</v>
      </c>
      <c r="T21" s="33"/>
      <c r="U21" s="33"/>
      <c r="V21" s="33"/>
      <c r="W21" s="27"/>
      <c r="X21" s="27"/>
      <c r="Y21" s="27"/>
      <c r="Z21" s="55">
        <f t="shared" ref="Z21:Z28" si="0">SUM(N21:Y21)</f>
        <v>24900</v>
      </c>
      <c r="AA21" s="43">
        <f t="shared" ref="AA21:AA28" si="1">Z21*1/M21</f>
        <v>0.5</v>
      </c>
    </row>
    <row r="22" spans="1:27" ht="75.75" customHeight="1" x14ac:dyDescent="0.25">
      <c r="A22" s="12" t="s">
        <v>44</v>
      </c>
      <c r="B22" s="122" t="s">
        <v>74</v>
      </c>
      <c r="C22" s="26" t="s">
        <v>75</v>
      </c>
      <c r="D22" s="26" t="s">
        <v>123</v>
      </c>
      <c r="E22" s="26" t="s">
        <v>123</v>
      </c>
      <c r="F22" s="26" t="s">
        <v>78</v>
      </c>
      <c r="G22" s="26" t="s">
        <v>62</v>
      </c>
      <c r="H22" s="26" t="s">
        <v>71</v>
      </c>
      <c r="I22" s="26" t="s">
        <v>79</v>
      </c>
      <c r="J22" s="35" t="s">
        <v>151</v>
      </c>
      <c r="K22" s="26" t="s">
        <v>80</v>
      </c>
      <c r="L22" s="26" t="s">
        <v>81</v>
      </c>
      <c r="M22" s="33">
        <v>6</v>
      </c>
      <c r="N22" s="33">
        <v>0</v>
      </c>
      <c r="O22" s="33">
        <v>0</v>
      </c>
      <c r="P22" s="33">
        <v>1</v>
      </c>
      <c r="Q22" s="33">
        <v>0</v>
      </c>
      <c r="R22" s="33">
        <v>0</v>
      </c>
      <c r="S22" s="33">
        <v>2</v>
      </c>
      <c r="T22" s="33"/>
      <c r="U22" s="33"/>
      <c r="V22" s="33"/>
      <c r="W22" s="27"/>
      <c r="X22" s="27"/>
      <c r="Y22" s="27"/>
      <c r="Z22" s="55">
        <f t="shared" si="0"/>
        <v>3</v>
      </c>
      <c r="AA22" s="43">
        <f t="shared" si="1"/>
        <v>0.5</v>
      </c>
    </row>
    <row r="23" spans="1:27" ht="100.5" customHeight="1" x14ac:dyDescent="0.25">
      <c r="A23" s="12" t="s">
        <v>45</v>
      </c>
      <c r="B23" s="122"/>
      <c r="C23" s="26" t="s">
        <v>82</v>
      </c>
      <c r="D23" s="26" t="s">
        <v>142</v>
      </c>
      <c r="E23" s="26" t="s">
        <v>142</v>
      </c>
      <c r="F23" s="26" t="s">
        <v>78</v>
      </c>
      <c r="G23" s="26" t="s">
        <v>62</v>
      </c>
      <c r="H23" s="26" t="s">
        <v>71</v>
      </c>
      <c r="I23" s="26" t="s">
        <v>85</v>
      </c>
      <c r="J23" s="35" t="s">
        <v>151</v>
      </c>
      <c r="K23" s="26" t="s">
        <v>86</v>
      </c>
      <c r="L23" s="26" t="s">
        <v>81</v>
      </c>
      <c r="M23" s="33">
        <v>49800</v>
      </c>
      <c r="N23" s="33">
        <v>4150</v>
      </c>
      <c r="O23" s="33">
        <v>4150</v>
      </c>
      <c r="P23" s="33">
        <v>4150</v>
      </c>
      <c r="Q23" s="33">
        <v>4150</v>
      </c>
      <c r="R23" s="33">
        <v>4150</v>
      </c>
      <c r="S23" s="33">
        <v>4150</v>
      </c>
      <c r="T23" s="33"/>
      <c r="U23" s="33"/>
      <c r="V23" s="33"/>
      <c r="W23" s="27"/>
      <c r="X23" s="27"/>
      <c r="Y23" s="27"/>
      <c r="Z23" s="55">
        <f t="shared" si="0"/>
        <v>24900</v>
      </c>
      <c r="AA23" s="43">
        <f t="shared" si="1"/>
        <v>0.5</v>
      </c>
    </row>
    <row r="24" spans="1:27" ht="97.5" customHeight="1" x14ac:dyDescent="0.25">
      <c r="A24" s="12" t="s">
        <v>46</v>
      </c>
      <c r="B24" s="26" t="s">
        <v>98</v>
      </c>
      <c r="C24" s="26" t="s">
        <v>99</v>
      </c>
      <c r="D24" s="26" t="s">
        <v>100</v>
      </c>
      <c r="E24" s="26" t="s">
        <v>100</v>
      </c>
      <c r="F24" s="26" t="s">
        <v>78</v>
      </c>
      <c r="G24" s="26" t="s">
        <v>62</v>
      </c>
      <c r="H24" s="26" t="s">
        <v>71</v>
      </c>
      <c r="I24" s="26" t="s">
        <v>102</v>
      </c>
      <c r="J24" s="35" t="s">
        <v>151</v>
      </c>
      <c r="K24" s="26" t="s">
        <v>103</v>
      </c>
      <c r="L24" s="26" t="s">
        <v>104</v>
      </c>
      <c r="M24" s="33">
        <v>5</v>
      </c>
      <c r="N24" s="33">
        <v>0</v>
      </c>
      <c r="O24" s="33">
        <v>0</v>
      </c>
      <c r="P24" s="33">
        <v>1</v>
      </c>
      <c r="Q24" s="33">
        <v>0</v>
      </c>
      <c r="R24" s="33">
        <v>0</v>
      </c>
      <c r="S24" s="33">
        <v>2</v>
      </c>
      <c r="T24" s="33"/>
      <c r="U24" s="33"/>
      <c r="V24" s="33"/>
      <c r="W24" s="34"/>
      <c r="X24" s="34"/>
      <c r="Y24" s="34"/>
      <c r="Z24" s="55">
        <f t="shared" si="0"/>
        <v>3</v>
      </c>
      <c r="AA24" s="43">
        <f t="shared" si="1"/>
        <v>0.6</v>
      </c>
    </row>
    <row r="25" spans="1:27" ht="155.25" customHeight="1" x14ac:dyDescent="0.25">
      <c r="A25" s="13" t="s">
        <v>47</v>
      </c>
      <c r="B25" s="122" t="s">
        <v>87</v>
      </c>
      <c r="C25" s="26" t="s">
        <v>143</v>
      </c>
      <c r="D25" s="26" t="s">
        <v>144</v>
      </c>
      <c r="E25" s="26" t="s">
        <v>144</v>
      </c>
      <c r="F25" s="26" t="s">
        <v>78</v>
      </c>
      <c r="G25" s="26" t="s">
        <v>62</v>
      </c>
      <c r="H25" s="26" t="s">
        <v>71</v>
      </c>
      <c r="I25" s="26" t="s">
        <v>64</v>
      </c>
      <c r="J25" s="35" t="s">
        <v>151</v>
      </c>
      <c r="K25" s="26" t="s">
        <v>91</v>
      </c>
      <c r="L25" s="26" t="s">
        <v>145</v>
      </c>
      <c r="M25" s="33">
        <v>49800</v>
      </c>
      <c r="N25" s="33">
        <v>4150</v>
      </c>
      <c r="O25" s="33">
        <v>4150</v>
      </c>
      <c r="P25" s="33">
        <v>4150</v>
      </c>
      <c r="Q25" s="33">
        <v>4150</v>
      </c>
      <c r="R25" s="33">
        <v>4150</v>
      </c>
      <c r="S25" s="33">
        <v>4150</v>
      </c>
      <c r="T25" s="33"/>
      <c r="U25" s="33"/>
      <c r="V25" s="33"/>
      <c r="W25" s="27"/>
      <c r="X25" s="27"/>
      <c r="Y25" s="27"/>
      <c r="Z25" s="55">
        <f t="shared" si="0"/>
        <v>24900</v>
      </c>
      <c r="AA25" s="43">
        <f t="shared" si="1"/>
        <v>0.5</v>
      </c>
    </row>
    <row r="26" spans="1:27" ht="141.75" customHeight="1" x14ac:dyDescent="0.25">
      <c r="A26" s="12" t="s">
        <v>48</v>
      </c>
      <c r="B26" s="122"/>
      <c r="C26" s="26" t="s">
        <v>146</v>
      </c>
      <c r="D26" s="26" t="s">
        <v>147</v>
      </c>
      <c r="E26" s="26" t="s">
        <v>147</v>
      </c>
      <c r="F26" s="26" t="s">
        <v>78</v>
      </c>
      <c r="G26" s="26" t="s">
        <v>62</v>
      </c>
      <c r="H26" s="26" t="s">
        <v>71</v>
      </c>
      <c r="I26" s="26" t="s">
        <v>64</v>
      </c>
      <c r="J26" s="35" t="s">
        <v>151</v>
      </c>
      <c r="K26" s="26" t="s">
        <v>96</v>
      </c>
      <c r="L26" s="26" t="s">
        <v>148</v>
      </c>
      <c r="M26" s="33">
        <v>49800</v>
      </c>
      <c r="N26" s="33">
        <v>4150</v>
      </c>
      <c r="O26" s="33">
        <v>4150</v>
      </c>
      <c r="P26" s="33">
        <v>4150</v>
      </c>
      <c r="Q26" s="33">
        <v>4150</v>
      </c>
      <c r="R26" s="33">
        <v>4150</v>
      </c>
      <c r="S26" s="33">
        <v>4150</v>
      </c>
      <c r="T26" s="33"/>
      <c r="U26" s="33"/>
      <c r="V26" s="33"/>
      <c r="W26" s="27"/>
      <c r="X26" s="27"/>
      <c r="Y26" s="27"/>
      <c r="Z26" s="55">
        <f t="shared" si="0"/>
        <v>24900</v>
      </c>
      <c r="AA26" s="43">
        <f t="shared" si="1"/>
        <v>0.5</v>
      </c>
    </row>
    <row r="27" spans="1:27" ht="91.5" customHeight="1" x14ac:dyDescent="0.25">
      <c r="A27" s="12" t="s">
        <v>49</v>
      </c>
      <c r="B27" s="26" t="s">
        <v>105</v>
      </c>
      <c r="C27" s="26" t="s">
        <v>106</v>
      </c>
      <c r="D27" s="26" t="s">
        <v>107</v>
      </c>
      <c r="E27" s="26" t="s">
        <v>107</v>
      </c>
      <c r="F27" s="26" t="s">
        <v>78</v>
      </c>
      <c r="G27" s="26" t="s">
        <v>62</v>
      </c>
      <c r="H27" s="26" t="s">
        <v>71</v>
      </c>
      <c r="I27" s="26" t="s">
        <v>109</v>
      </c>
      <c r="J27" s="35" t="s">
        <v>151</v>
      </c>
      <c r="K27" s="26" t="s">
        <v>110</v>
      </c>
      <c r="L27" s="26" t="s">
        <v>111</v>
      </c>
      <c r="M27" s="33">
        <v>1</v>
      </c>
      <c r="N27" s="27">
        <v>0</v>
      </c>
      <c r="O27" s="27">
        <v>0</v>
      </c>
      <c r="P27" s="27">
        <v>0</v>
      </c>
      <c r="Q27" s="27">
        <v>0</v>
      </c>
      <c r="R27" s="27">
        <v>0</v>
      </c>
      <c r="S27" s="27">
        <v>0</v>
      </c>
      <c r="T27" s="27"/>
      <c r="U27" s="27"/>
      <c r="V27" s="27"/>
      <c r="W27" s="27"/>
      <c r="X27" s="27"/>
      <c r="Y27" s="27"/>
      <c r="Z27" s="55">
        <f t="shared" si="0"/>
        <v>0</v>
      </c>
      <c r="AA27" s="43">
        <f t="shared" si="1"/>
        <v>0</v>
      </c>
    </row>
    <row r="28" spans="1:27" ht="121.5" customHeight="1" x14ac:dyDescent="0.25">
      <c r="A28" s="12" t="s">
        <v>50</v>
      </c>
      <c r="B28" s="26" t="s">
        <v>112</v>
      </c>
      <c r="C28" s="26" t="s">
        <v>113</v>
      </c>
      <c r="D28" s="26" t="s">
        <v>114</v>
      </c>
      <c r="E28" s="26" t="s">
        <v>114</v>
      </c>
      <c r="F28" s="26" t="s">
        <v>78</v>
      </c>
      <c r="G28" s="26" t="s">
        <v>62</v>
      </c>
      <c r="H28" s="26" t="s">
        <v>71</v>
      </c>
      <c r="I28" s="26" t="s">
        <v>116</v>
      </c>
      <c r="J28" s="35" t="s">
        <v>151</v>
      </c>
      <c r="K28" s="26" t="s">
        <v>117</v>
      </c>
      <c r="L28" s="26" t="s">
        <v>118</v>
      </c>
      <c r="M28" s="27">
        <v>6</v>
      </c>
      <c r="N28" s="27">
        <v>0</v>
      </c>
      <c r="O28" s="27">
        <v>0</v>
      </c>
      <c r="P28" s="27">
        <v>1</v>
      </c>
      <c r="Q28" s="27">
        <v>0</v>
      </c>
      <c r="R28" s="27">
        <v>0</v>
      </c>
      <c r="S28" s="27">
        <v>2</v>
      </c>
      <c r="T28" s="27"/>
      <c r="U28" s="27"/>
      <c r="V28" s="27"/>
      <c r="W28" s="27"/>
      <c r="X28" s="27"/>
      <c r="Y28" s="27"/>
      <c r="Z28" s="55">
        <f t="shared" si="0"/>
        <v>3</v>
      </c>
      <c r="AA28" s="43">
        <f t="shared" si="1"/>
        <v>0.5</v>
      </c>
    </row>
  </sheetData>
  <mergeCells count="27">
    <mergeCell ref="N18:Y18"/>
    <mergeCell ref="Z18:Z19"/>
    <mergeCell ref="AA18:AA19"/>
    <mergeCell ref="B22:B23"/>
    <mergeCell ref="B25:B26"/>
    <mergeCell ref="A18:B19"/>
    <mergeCell ref="C18:J18"/>
    <mergeCell ref="K18:K19"/>
    <mergeCell ref="L18:L19"/>
    <mergeCell ref="M18:M19"/>
    <mergeCell ref="B14:AA14"/>
    <mergeCell ref="A15:B15"/>
    <mergeCell ref="C15:AA15"/>
    <mergeCell ref="A16:B16"/>
    <mergeCell ref="C16:AA16"/>
    <mergeCell ref="B13:AA13"/>
    <mergeCell ref="B1:Z1"/>
    <mergeCell ref="A3:AA3"/>
    <mergeCell ref="B4:AA4"/>
    <mergeCell ref="B5:AA5"/>
    <mergeCell ref="B6:AA6"/>
    <mergeCell ref="B7:AA7"/>
    <mergeCell ref="C8:AA8"/>
    <mergeCell ref="A9:AA9"/>
    <mergeCell ref="A10:AA10"/>
    <mergeCell ref="B11:AA11"/>
    <mergeCell ref="B12:AA12"/>
  </mergeCells>
  <pageMargins left="0.7" right="0.7" top="0.75" bottom="0.75" header="0.3" footer="0.3"/>
  <pageSetup paperSize="5" scale="3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1BCD6-1426-41E8-AD6E-B41BF874F68E}">
  <dimension ref="A1:AA28"/>
  <sheetViews>
    <sheetView tabSelected="1" view="pageBreakPreview" topLeftCell="F6" zoomScale="55" zoomScaleNormal="25" zoomScaleSheetLayoutView="55" workbookViewId="0">
      <selection activeCell="J20" sqref="J20:J28"/>
    </sheetView>
  </sheetViews>
  <sheetFormatPr baseColWidth="10" defaultRowHeight="15" x14ac:dyDescent="0.25"/>
  <cols>
    <col min="1" max="1" width="24" customWidth="1"/>
    <col min="2" max="2" width="35.7109375" customWidth="1"/>
    <col min="3" max="3" width="50.140625" customWidth="1"/>
    <col min="4" max="5" width="37.140625" customWidth="1"/>
    <col min="6" max="6" width="17.42578125" customWidth="1"/>
    <col min="7" max="7" width="17.140625" customWidth="1"/>
    <col min="8" max="8" width="16.85546875" customWidth="1"/>
    <col min="9" max="9" width="17.42578125" customWidth="1"/>
    <col min="10" max="10" width="17.140625" customWidth="1"/>
    <col min="11" max="11" width="30" customWidth="1"/>
    <col min="12" max="12" width="38.28515625" customWidth="1"/>
    <col min="13" max="13" width="16.28515625" customWidth="1"/>
    <col min="26" max="26" width="12" customWidth="1"/>
    <col min="27" max="27" width="14" customWidth="1"/>
  </cols>
  <sheetData>
    <row r="1" spans="1:27" ht="64.5" customHeight="1" thickBot="1" x14ac:dyDescent="0.3">
      <c r="A1" s="1" t="s">
        <v>0</v>
      </c>
      <c r="B1" s="63" t="s">
        <v>0</v>
      </c>
      <c r="C1" s="64"/>
      <c r="D1" s="64"/>
      <c r="E1" s="64"/>
      <c r="F1" s="64"/>
      <c r="G1" s="64"/>
      <c r="H1" s="64"/>
      <c r="I1" s="64"/>
      <c r="J1" s="64"/>
      <c r="K1" s="64"/>
      <c r="L1" s="64"/>
      <c r="M1" s="64"/>
      <c r="N1" s="64"/>
      <c r="O1" s="64"/>
      <c r="P1" s="64"/>
      <c r="Q1" s="64"/>
      <c r="R1" s="64"/>
      <c r="S1" s="64"/>
      <c r="T1" s="64"/>
      <c r="U1" s="64"/>
      <c r="V1" s="64"/>
      <c r="W1" s="64"/>
      <c r="X1" s="64"/>
      <c r="Y1" s="64"/>
      <c r="Z1" s="65"/>
      <c r="AA1" s="11"/>
    </row>
    <row r="2" spans="1:27" ht="15.75" thickBot="1" x14ac:dyDescent="0.3">
      <c r="A2" s="8"/>
      <c r="B2" s="8"/>
      <c r="C2" s="8"/>
      <c r="D2" s="8"/>
      <c r="E2" s="8"/>
      <c r="F2" s="8"/>
      <c r="G2" s="8"/>
      <c r="H2" s="8"/>
      <c r="I2" s="8"/>
      <c r="J2" s="8"/>
      <c r="K2" s="8"/>
      <c r="L2" s="8"/>
      <c r="M2" s="8"/>
      <c r="N2" s="8"/>
      <c r="O2" s="8"/>
      <c r="P2" s="8"/>
      <c r="Q2" s="8"/>
      <c r="R2" s="8"/>
      <c r="S2" s="8"/>
      <c r="T2" s="8"/>
      <c r="U2" s="8"/>
      <c r="V2" s="8"/>
      <c r="W2" s="8"/>
      <c r="X2" s="8"/>
      <c r="Y2" s="8"/>
      <c r="Z2" s="11"/>
      <c r="AA2" s="11"/>
    </row>
    <row r="3" spans="1:27" ht="16.5" thickBot="1" x14ac:dyDescent="0.3">
      <c r="A3" s="66" t="s">
        <v>1</v>
      </c>
      <c r="B3" s="67"/>
      <c r="C3" s="67"/>
      <c r="D3" s="67"/>
      <c r="E3" s="67"/>
      <c r="F3" s="67"/>
      <c r="G3" s="67"/>
      <c r="H3" s="67"/>
      <c r="I3" s="67"/>
      <c r="J3" s="67"/>
      <c r="K3" s="67"/>
      <c r="L3" s="67"/>
      <c r="M3" s="67"/>
      <c r="N3" s="67"/>
      <c r="O3" s="67"/>
      <c r="P3" s="67"/>
      <c r="Q3" s="67"/>
      <c r="R3" s="67"/>
      <c r="S3" s="67"/>
      <c r="T3" s="67"/>
      <c r="U3" s="67"/>
      <c r="V3" s="67"/>
      <c r="W3" s="67"/>
      <c r="X3" s="67"/>
      <c r="Y3" s="67"/>
      <c r="Z3" s="67"/>
      <c r="AA3" s="68"/>
    </row>
    <row r="4" spans="1:27" ht="16.5" customHeight="1" x14ac:dyDescent="0.25">
      <c r="A4" s="53" t="s">
        <v>2</v>
      </c>
      <c r="B4" s="123" t="s">
        <v>3</v>
      </c>
      <c r="C4" s="124"/>
      <c r="D4" s="124"/>
      <c r="E4" s="124"/>
      <c r="F4" s="124"/>
      <c r="G4" s="124"/>
      <c r="H4" s="124"/>
      <c r="I4" s="124"/>
      <c r="J4" s="124"/>
      <c r="K4" s="124"/>
      <c r="L4" s="124"/>
      <c r="M4" s="124"/>
      <c r="N4" s="124"/>
      <c r="O4" s="124"/>
      <c r="P4" s="124"/>
      <c r="Q4" s="124"/>
      <c r="R4" s="124"/>
      <c r="S4" s="124"/>
      <c r="T4" s="124"/>
      <c r="U4" s="124"/>
      <c r="V4" s="124"/>
      <c r="W4" s="124"/>
      <c r="X4" s="124"/>
      <c r="Y4" s="124"/>
      <c r="Z4" s="124"/>
      <c r="AA4" s="125"/>
    </row>
    <row r="5" spans="1:27" ht="16.5" customHeight="1" x14ac:dyDescent="0.25">
      <c r="A5" s="48" t="s">
        <v>4</v>
      </c>
      <c r="B5" s="86" t="s">
        <v>149</v>
      </c>
      <c r="C5" s="87"/>
      <c r="D5" s="87"/>
      <c r="E5" s="87"/>
      <c r="F5" s="87"/>
      <c r="G5" s="87"/>
      <c r="H5" s="87"/>
      <c r="I5" s="87"/>
      <c r="J5" s="87"/>
      <c r="K5" s="87"/>
      <c r="L5" s="87"/>
      <c r="M5" s="87"/>
      <c r="N5" s="87"/>
      <c r="O5" s="87"/>
      <c r="P5" s="87"/>
      <c r="Q5" s="87"/>
      <c r="R5" s="87"/>
      <c r="S5" s="87"/>
      <c r="T5" s="87"/>
      <c r="U5" s="87"/>
      <c r="V5" s="87"/>
      <c r="W5" s="87"/>
      <c r="X5" s="87"/>
      <c r="Y5" s="87"/>
      <c r="Z5" s="87"/>
      <c r="AA5" s="88"/>
    </row>
    <row r="6" spans="1:27" ht="16.5" customHeight="1" x14ac:dyDescent="0.25">
      <c r="A6" s="49" t="s">
        <v>52</v>
      </c>
      <c r="B6" s="89" t="s">
        <v>150</v>
      </c>
      <c r="C6" s="90"/>
      <c r="D6" s="90"/>
      <c r="E6" s="90"/>
      <c r="F6" s="90"/>
      <c r="G6" s="90"/>
      <c r="H6" s="90"/>
      <c r="I6" s="90"/>
      <c r="J6" s="90"/>
      <c r="K6" s="90"/>
      <c r="L6" s="90"/>
      <c r="M6" s="90"/>
      <c r="N6" s="90"/>
      <c r="O6" s="90"/>
      <c r="P6" s="90"/>
      <c r="Q6" s="90"/>
      <c r="R6" s="90"/>
      <c r="S6" s="90"/>
      <c r="T6" s="90"/>
      <c r="U6" s="90"/>
      <c r="V6" s="90"/>
      <c r="W6" s="90"/>
      <c r="X6" s="90"/>
      <c r="Y6" s="90"/>
      <c r="Z6" s="90"/>
      <c r="AA6" s="91"/>
    </row>
    <row r="7" spans="1:27" ht="16.5" customHeight="1" thickBot="1" x14ac:dyDescent="0.3">
      <c r="A7" s="50" t="s">
        <v>5</v>
      </c>
      <c r="B7" s="72" t="s">
        <v>53</v>
      </c>
      <c r="C7" s="73"/>
      <c r="D7" s="73"/>
      <c r="E7" s="73"/>
      <c r="F7" s="73"/>
      <c r="G7" s="73"/>
      <c r="H7" s="73"/>
      <c r="I7" s="73"/>
      <c r="J7" s="73"/>
      <c r="K7" s="73"/>
      <c r="L7" s="73"/>
      <c r="M7" s="73"/>
      <c r="N7" s="73"/>
      <c r="O7" s="73"/>
      <c r="P7" s="73"/>
      <c r="Q7" s="73"/>
      <c r="R7" s="73"/>
      <c r="S7" s="73"/>
      <c r="T7" s="73"/>
      <c r="U7" s="73"/>
      <c r="V7" s="73"/>
      <c r="W7" s="73"/>
      <c r="X7" s="73"/>
      <c r="Y7" s="73"/>
      <c r="Z7" s="73"/>
      <c r="AA7" s="74"/>
    </row>
    <row r="8" spans="1:27" ht="16.5" customHeight="1" thickBot="1" x14ac:dyDescent="0.3">
      <c r="A8" s="51" t="s">
        <v>6</v>
      </c>
      <c r="B8" s="52"/>
      <c r="C8" s="115"/>
      <c r="D8" s="116"/>
      <c r="E8" s="116"/>
      <c r="F8" s="116"/>
      <c r="G8" s="116"/>
      <c r="H8" s="116"/>
      <c r="I8" s="116"/>
      <c r="J8" s="116"/>
      <c r="K8" s="116"/>
      <c r="L8" s="116"/>
      <c r="M8" s="116"/>
      <c r="N8" s="116"/>
      <c r="O8" s="116"/>
      <c r="P8" s="116"/>
      <c r="Q8" s="116"/>
      <c r="R8" s="116"/>
      <c r="S8" s="116"/>
      <c r="T8" s="116"/>
      <c r="U8" s="116"/>
      <c r="V8" s="116"/>
      <c r="W8" s="116"/>
      <c r="X8" s="116"/>
      <c r="Y8" s="116"/>
      <c r="Z8" s="116"/>
      <c r="AA8" s="117"/>
    </row>
    <row r="9" spans="1:27" ht="16.5" customHeight="1" thickBot="1" x14ac:dyDescent="0.3">
      <c r="A9" s="118"/>
      <c r="B9" s="118"/>
      <c r="C9" s="118"/>
      <c r="D9" s="118"/>
      <c r="E9" s="118"/>
      <c r="F9" s="118"/>
      <c r="G9" s="118"/>
      <c r="H9" s="118"/>
      <c r="I9" s="118"/>
      <c r="J9" s="118"/>
      <c r="K9" s="118"/>
      <c r="L9" s="118"/>
      <c r="M9" s="118"/>
      <c r="N9" s="118"/>
      <c r="O9" s="118"/>
      <c r="P9" s="118"/>
      <c r="Q9" s="118"/>
      <c r="R9" s="118"/>
      <c r="S9" s="118"/>
      <c r="T9" s="118"/>
      <c r="U9" s="118"/>
      <c r="V9" s="118"/>
      <c r="W9" s="118"/>
      <c r="X9" s="118"/>
      <c r="Y9" s="118"/>
      <c r="Z9" s="118"/>
      <c r="AA9" s="118"/>
    </row>
    <row r="10" spans="1:27" ht="16.5" customHeight="1" thickBot="1" x14ac:dyDescent="0.3">
      <c r="A10" s="119" t="s">
        <v>51</v>
      </c>
      <c r="B10" s="120"/>
      <c r="C10" s="120"/>
      <c r="D10" s="120"/>
      <c r="E10" s="120"/>
      <c r="F10" s="120"/>
      <c r="G10" s="120"/>
      <c r="H10" s="120"/>
      <c r="I10" s="120"/>
      <c r="J10" s="120"/>
      <c r="K10" s="120"/>
      <c r="L10" s="120"/>
      <c r="M10" s="120"/>
      <c r="N10" s="120"/>
      <c r="O10" s="120"/>
      <c r="P10" s="120"/>
      <c r="Q10" s="120"/>
      <c r="R10" s="120"/>
      <c r="S10" s="120"/>
      <c r="T10" s="120"/>
      <c r="U10" s="120"/>
      <c r="V10" s="120"/>
      <c r="W10" s="120"/>
      <c r="X10" s="120"/>
      <c r="Y10" s="120"/>
      <c r="Z10" s="120"/>
      <c r="AA10" s="121"/>
    </row>
    <row r="11" spans="1:27" ht="16.5" customHeight="1" x14ac:dyDescent="0.25">
      <c r="A11" s="36" t="s">
        <v>7</v>
      </c>
      <c r="B11" s="82" t="s">
        <v>8</v>
      </c>
      <c r="C11" s="83"/>
      <c r="D11" s="83"/>
      <c r="E11" s="83"/>
      <c r="F11" s="83"/>
      <c r="G11" s="83"/>
      <c r="H11" s="83"/>
      <c r="I11" s="83"/>
      <c r="J11" s="83"/>
      <c r="K11" s="83"/>
      <c r="L11" s="83"/>
      <c r="M11" s="83"/>
      <c r="N11" s="83"/>
      <c r="O11" s="83"/>
      <c r="P11" s="83"/>
      <c r="Q11" s="83"/>
      <c r="R11" s="83"/>
      <c r="S11" s="83"/>
      <c r="T11" s="83"/>
      <c r="U11" s="83"/>
      <c r="V11" s="83"/>
      <c r="W11" s="83"/>
      <c r="X11" s="83"/>
      <c r="Y11" s="83"/>
      <c r="Z11" s="83"/>
      <c r="AA11" s="84"/>
    </row>
    <row r="12" spans="1:27" ht="16.5" customHeight="1" x14ac:dyDescent="0.25">
      <c r="A12" s="37" t="s">
        <v>9</v>
      </c>
      <c r="B12" s="60" t="s">
        <v>54</v>
      </c>
      <c r="C12" s="61"/>
      <c r="D12" s="61"/>
      <c r="E12" s="61"/>
      <c r="F12" s="61"/>
      <c r="G12" s="61"/>
      <c r="H12" s="61"/>
      <c r="I12" s="61"/>
      <c r="J12" s="61"/>
      <c r="K12" s="61"/>
      <c r="L12" s="61"/>
      <c r="M12" s="61"/>
      <c r="N12" s="61"/>
      <c r="O12" s="61"/>
      <c r="P12" s="61"/>
      <c r="Q12" s="61"/>
      <c r="R12" s="61"/>
      <c r="S12" s="61"/>
      <c r="T12" s="61"/>
      <c r="U12" s="61"/>
      <c r="V12" s="61"/>
      <c r="W12" s="61"/>
      <c r="X12" s="61"/>
      <c r="Y12" s="61"/>
      <c r="Z12" s="61"/>
      <c r="AA12" s="62"/>
    </row>
    <row r="13" spans="1:27" ht="16.5" customHeight="1" x14ac:dyDescent="0.25">
      <c r="A13" s="37" t="s">
        <v>10</v>
      </c>
      <c r="B13" s="60" t="s">
        <v>55</v>
      </c>
      <c r="C13" s="61"/>
      <c r="D13" s="61"/>
      <c r="E13" s="61"/>
      <c r="F13" s="61"/>
      <c r="G13" s="61"/>
      <c r="H13" s="61"/>
      <c r="I13" s="61"/>
      <c r="J13" s="61"/>
      <c r="K13" s="61"/>
      <c r="L13" s="61"/>
      <c r="M13" s="61"/>
      <c r="N13" s="61"/>
      <c r="O13" s="61"/>
      <c r="P13" s="61"/>
      <c r="Q13" s="61"/>
      <c r="R13" s="61"/>
      <c r="S13" s="61"/>
      <c r="T13" s="61"/>
      <c r="U13" s="61"/>
      <c r="V13" s="61"/>
      <c r="W13" s="61"/>
      <c r="X13" s="61"/>
      <c r="Y13" s="61"/>
      <c r="Z13" s="61"/>
      <c r="AA13" s="62"/>
    </row>
    <row r="14" spans="1:27" ht="16.5" customHeight="1" thickBot="1" x14ac:dyDescent="0.3">
      <c r="A14" s="38" t="s">
        <v>11</v>
      </c>
      <c r="B14" s="85" t="s">
        <v>56</v>
      </c>
      <c r="C14" s="61"/>
      <c r="D14" s="61"/>
      <c r="E14" s="61"/>
      <c r="F14" s="61"/>
      <c r="G14" s="61"/>
      <c r="H14" s="61"/>
      <c r="I14" s="61"/>
      <c r="J14" s="61"/>
      <c r="K14" s="61"/>
      <c r="L14" s="61"/>
      <c r="M14" s="61"/>
      <c r="N14" s="61"/>
      <c r="O14" s="61"/>
      <c r="P14" s="61"/>
      <c r="Q14" s="61"/>
      <c r="R14" s="61"/>
      <c r="S14" s="61"/>
      <c r="T14" s="61"/>
      <c r="U14" s="61"/>
      <c r="V14" s="61"/>
      <c r="W14" s="61"/>
      <c r="X14" s="61"/>
      <c r="Y14" s="61"/>
      <c r="Z14" s="61"/>
      <c r="AA14" s="62"/>
    </row>
    <row r="15" spans="1:27" ht="16.5" customHeight="1" x14ac:dyDescent="0.25">
      <c r="A15" s="58" t="s">
        <v>12</v>
      </c>
      <c r="B15" s="59"/>
      <c r="C15" s="60" t="s">
        <v>13</v>
      </c>
      <c r="D15" s="61"/>
      <c r="E15" s="61"/>
      <c r="F15" s="61"/>
      <c r="G15" s="61"/>
      <c r="H15" s="61"/>
      <c r="I15" s="61"/>
      <c r="J15" s="61"/>
      <c r="K15" s="61"/>
      <c r="L15" s="61"/>
      <c r="M15" s="61"/>
      <c r="N15" s="61"/>
      <c r="O15" s="61"/>
      <c r="P15" s="61"/>
      <c r="Q15" s="61"/>
      <c r="R15" s="61"/>
      <c r="S15" s="61"/>
      <c r="T15" s="61"/>
      <c r="U15" s="61"/>
      <c r="V15" s="61"/>
      <c r="W15" s="61"/>
      <c r="X15" s="61"/>
      <c r="Y15" s="61"/>
      <c r="Z15" s="61"/>
      <c r="AA15" s="62"/>
    </row>
    <row r="16" spans="1:27" ht="16.5" customHeight="1" thickBot="1" x14ac:dyDescent="0.3">
      <c r="A16" s="92"/>
      <c r="B16" s="93"/>
      <c r="C16" s="94"/>
      <c r="D16" s="95"/>
      <c r="E16" s="95"/>
      <c r="F16" s="95"/>
      <c r="G16" s="95"/>
      <c r="H16" s="95"/>
      <c r="I16" s="95"/>
      <c r="J16" s="95"/>
      <c r="K16" s="95"/>
      <c r="L16" s="95"/>
      <c r="M16" s="95"/>
      <c r="N16" s="95"/>
      <c r="O16" s="95"/>
      <c r="P16" s="95"/>
      <c r="Q16" s="95"/>
      <c r="R16" s="95"/>
      <c r="S16" s="95"/>
      <c r="T16" s="95"/>
      <c r="U16" s="95"/>
      <c r="V16" s="95"/>
      <c r="W16" s="95"/>
      <c r="X16" s="95"/>
      <c r="Y16" s="95"/>
      <c r="Z16" s="95"/>
      <c r="AA16" s="96"/>
    </row>
    <row r="17" spans="1:27" ht="16.5" customHeight="1" thickBot="1" x14ac:dyDescent="0.3">
      <c r="A17" s="2"/>
      <c r="B17" s="2"/>
      <c r="C17" s="2"/>
      <c r="D17" s="2"/>
      <c r="E17" s="2"/>
      <c r="F17" s="2"/>
      <c r="G17" s="2"/>
      <c r="H17" s="2"/>
      <c r="I17" s="2"/>
      <c r="J17" s="2"/>
      <c r="K17" s="2"/>
      <c r="L17" s="2"/>
      <c r="M17" s="2"/>
      <c r="N17" s="2"/>
      <c r="O17" s="2"/>
      <c r="P17" s="2"/>
      <c r="Q17" s="2"/>
      <c r="R17" s="2"/>
      <c r="S17" s="2"/>
      <c r="T17" s="2"/>
      <c r="U17" s="2"/>
      <c r="V17" s="2"/>
      <c r="W17" s="2"/>
      <c r="X17" s="2"/>
      <c r="Y17" s="2"/>
      <c r="Z17" s="14"/>
      <c r="AA17" s="14"/>
    </row>
    <row r="18" spans="1:27" ht="15.75" customHeight="1" thickBot="1" x14ac:dyDescent="0.3">
      <c r="A18" s="97" t="s">
        <v>14</v>
      </c>
      <c r="B18" s="98"/>
      <c r="C18" s="101" t="s">
        <v>15</v>
      </c>
      <c r="D18" s="102"/>
      <c r="E18" s="102"/>
      <c r="F18" s="102"/>
      <c r="G18" s="102"/>
      <c r="H18" s="102"/>
      <c r="I18" s="103"/>
      <c r="J18" s="104"/>
      <c r="K18" s="105" t="s">
        <v>16</v>
      </c>
      <c r="L18" s="107" t="s">
        <v>17</v>
      </c>
      <c r="M18" s="109" t="s">
        <v>18</v>
      </c>
      <c r="N18" s="111" t="s">
        <v>19</v>
      </c>
      <c r="O18" s="112"/>
      <c r="P18" s="112"/>
      <c r="Q18" s="112"/>
      <c r="R18" s="112"/>
      <c r="S18" s="112"/>
      <c r="T18" s="112"/>
      <c r="U18" s="112"/>
      <c r="V18" s="112"/>
      <c r="W18" s="112"/>
      <c r="X18" s="112"/>
      <c r="Y18" s="112"/>
      <c r="Z18" s="113" t="s">
        <v>20</v>
      </c>
      <c r="AA18" s="113" t="s">
        <v>21</v>
      </c>
    </row>
    <row r="19" spans="1:27" ht="30.75" thickBot="1" x14ac:dyDescent="0.3">
      <c r="A19" s="99"/>
      <c r="B19" s="100"/>
      <c r="C19" s="20" t="s">
        <v>22</v>
      </c>
      <c r="D19" s="21" t="s">
        <v>23</v>
      </c>
      <c r="E19" s="21" t="s">
        <v>24</v>
      </c>
      <c r="F19" s="22" t="s">
        <v>25</v>
      </c>
      <c r="G19" s="21" t="s">
        <v>26</v>
      </c>
      <c r="H19" s="22" t="s">
        <v>27</v>
      </c>
      <c r="I19" s="23" t="s">
        <v>28</v>
      </c>
      <c r="J19" s="24" t="s">
        <v>29</v>
      </c>
      <c r="K19" s="106"/>
      <c r="L19" s="108"/>
      <c r="M19" s="110"/>
      <c r="N19" s="9" t="s">
        <v>30</v>
      </c>
      <c r="O19" s="10" t="s">
        <v>31</v>
      </c>
      <c r="P19" s="10" t="s">
        <v>32</v>
      </c>
      <c r="Q19" s="10" t="s">
        <v>33</v>
      </c>
      <c r="R19" s="10" t="s">
        <v>34</v>
      </c>
      <c r="S19" s="10" t="s">
        <v>35</v>
      </c>
      <c r="T19" s="10" t="s">
        <v>36</v>
      </c>
      <c r="U19" s="10" t="s">
        <v>37</v>
      </c>
      <c r="V19" s="10" t="s">
        <v>38</v>
      </c>
      <c r="W19" s="10" t="s">
        <v>39</v>
      </c>
      <c r="X19" s="10" t="s">
        <v>40</v>
      </c>
      <c r="Y19" s="25" t="s">
        <v>41</v>
      </c>
      <c r="Z19" s="114"/>
      <c r="AA19" s="114"/>
    </row>
    <row r="20" spans="1:27" ht="173.25" customHeight="1" x14ac:dyDescent="0.25">
      <c r="A20" s="19" t="s">
        <v>42</v>
      </c>
      <c r="B20" s="28" t="s">
        <v>57</v>
      </c>
      <c r="C20" s="28" t="s">
        <v>58</v>
      </c>
      <c r="D20" s="28" t="s">
        <v>59</v>
      </c>
      <c r="E20" s="28" t="s">
        <v>60</v>
      </c>
      <c r="F20" s="28" t="s">
        <v>61</v>
      </c>
      <c r="G20" s="28" t="s">
        <v>62</v>
      </c>
      <c r="H20" s="28" t="s">
        <v>63</v>
      </c>
      <c r="I20" s="28" t="s">
        <v>64</v>
      </c>
      <c r="J20" s="28" t="s">
        <v>151</v>
      </c>
      <c r="K20" s="28" t="s">
        <v>65</v>
      </c>
      <c r="L20" s="28" t="s">
        <v>119</v>
      </c>
      <c r="M20" s="17">
        <v>4632</v>
      </c>
      <c r="N20" s="17">
        <v>386</v>
      </c>
      <c r="O20" s="17">
        <v>386</v>
      </c>
      <c r="P20" s="17">
        <v>386</v>
      </c>
      <c r="Q20" s="17">
        <v>386</v>
      </c>
      <c r="R20" s="17">
        <v>386</v>
      </c>
      <c r="S20" s="17">
        <v>386</v>
      </c>
      <c r="T20" s="17"/>
      <c r="U20" s="17"/>
      <c r="V20" s="17"/>
      <c r="W20" s="17"/>
      <c r="X20" s="17"/>
      <c r="Y20" s="17"/>
      <c r="Z20" s="55">
        <f>SUM(N20:Y20)</f>
        <v>2316</v>
      </c>
      <c r="AA20" s="43">
        <f>Z20*1/M20</f>
        <v>0.5</v>
      </c>
    </row>
    <row r="21" spans="1:27" ht="222" customHeight="1" x14ac:dyDescent="0.25">
      <c r="A21" s="18" t="s">
        <v>43</v>
      </c>
      <c r="B21" s="29" t="s">
        <v>67</v>
      </c>
      <c r="C21" s="29" t="s">
        <v>120</v>
      </c>
      <c r="D21" s="29" t="s">
        <v>69</v>
      </c>
      <c r="E21" s="29" t="s">
        <v>121</v>
      </c>
      <c r="F21" s="26" t="s">
        <v>61</v>
      </c>
      <c r="G21" s="26" t="s">
        <v>62</v>
      </c>
      <c r="H21" s="26" t="s">
        <v>71</v>
      </c>
      <c r="I21" s="26" t="s">
        <v>64</v>
      </c>
      <c r="J21" s="26" t="s">
        <v>151</v>
      </c>
      <c r="K21" s="26" t="s">
        <v>122</v>
      </c>
      <c r="L21" s="26" t="s">
        <v>73</v>
      </c>
      <c r="M21" s="27">
        <v>4632</v>
      </c>
      <c r="N21" s="27">
        <v>386</v>
      </c>
      <c r="O21" s="27">
        <v>386</v>
      </c>
      <c r="P21" s="27">
        <v>386</v>
      </c>
      <c r="Q21" s="27">
        <v>386</v>
      </c>
      <c r="R21" s="27">
        <v>386</v>
      </c>
      <c r="S21" s="27">
        <v>386</v>
      </c>
      <c r="T21" s="27"/>
      <c r="U21" s="27"/>
      <c r="V21" s="27"/>
      <c r="W21" s="27"/>
      <c r="X21" s="27"/>
      <c r="Y21" s="27"/>
      <c r="Z21" s="55">
        <f t="shared" ref="Z21:Z28" si="0">SUM(N21:Y21)</f>
        <v>2316</v>
      </c>
      <c r="AA21" s="43">
        <f t="shared" ref="AA21:AA28" si="1">Z21*1/M21</f>
        <v>0.5</v>
      </c>
    </row>
    <row r="22" spans="1:27" ht="178.5" customHeight="1" x14ac:dyDescent="0.25">
      <c r="A22" s="12" t="s">
        <v>44</v>
      </c>
      <c r="B22" s="126" t="s">
        <v>74</v>
      </c>
      <c r="C22" s="29" t="s">
        <v>75</v>
      </c>
      <c r="D22" s="29" t="s">
        <v>123</v>
      </c>
      <c r="E22" s="29" t="s">
        <v>124</v>
      </c>
      <c r="F22" s="26" t="s">
        <v>78</v>
      </c>
      <c r="G22" s="26" t="s">
        <v>62</v>
      </c>
      <c r="H22" s="26" t="s">
        <v>71</v>
      </c>
      <c r="I22" s="26" t="s">
        <v>79</v>
      </c>
      <c r="J22" s="26" t="s">
        <v>151</v>
      </c>
      <c r="K22" s="26" t="s">
        <v>80</v>
      </c>
      <c r="L22" s="26" t="s">
        <v>81</v>
      </c>
      <c r="M22" s="27">
        <v>12</v>
      </c>
      <c r="N22" s="27">
        <v>1</v>
      </c>
      <c r="O22" s="27">
        <v>1</v>
      </c>
      <c r="P22" s="27">
        <v>1</v>
      </c>
      <c r="Q22" s="27">
        <v>1</v>
      </c>
      <c r="R22" s="27">
        <v>1</v>
      </c>
      <c r="S22" s="27">
        <v>1</v>
      </c>
      <c r="T22" s="27"/>
      <c r="U22" s="27"/>
      <c r="V22" s="27"/>
      <c r="W22" s="27"/>
      <c r="X22" s="27"/>
      <c r="Y22" s="27"/>
      <c r="Z22" s="55">
        <f t="shared" si="0"/>
        <v>6</v>
      </c>
      <c r="AA22" s="43">
        <f t="shared" si="1"/>
        <v>0.5</v>
      </c>
    </row>
    <row r="23" spans="1:27" ht="126.75" customHeight="1" x14ac:dyDescent="0.25">
      <c r="A23" s="12" t="s">
        <v>45</v>
      </c>
      <c r="B23" s="127"/>
      <c r="C23" s="29" t="s">
        <v>82</v>
      </c>
      <c r="D23" s="29" t="s">
        <v>125</v>
      </c>
      <c r="E23" s="29" t="s">
        <v>126</v>
      </c>
      <c r="F23" s="26" t="s">
        <v>78</v>
      </c>
      <c r="G23" s="26" t="s">
        <v>62</v>
      </c>
      <c r="H23" s="26" t="s">
        <v>71</v>
      </c>
      <c r="I23" s="26" t="s">
        <v>85</v>
      </c>
      <c r="J23" s="26" t="s">
        <v>151</v>
      </c>
      <c r="K23" s="26" t="s">
        <v>86</v>
      </c>
      <c r="L23" s="26" t="s">
        <v>81</v>
      </c>
      <c r="M23" s="27">
        <v>4632</v>
      </c>
      <c r="N23" s="27">
        <v>386</v>
      </c>
      <c r="O23" s="27">
        <v>386</v>
      </c>
      <c r="P23" s="27">
        <v>386</v>
      </c>
      <c r="Q23" s="27">
        <v>386</v>
      </c>
      <c r="R23" s="27">
        <v>386</v>
      </c>
      <c r="S23" s="27">
        <v>386</v>
      </c>
      <c r="T23" s="27"/>
      <c r="U23" s="27"/>
      <c r="V23" s="27"/>
      <c r="W23" s="27"/>
      <c r="X23" s="27"/>
      <c r="Y23" s="27"/>
      <c r="Z23" s="55">
        <f t="shared" si="0"/>
        <v>2316</v>
      </c>
      <c r="AA23" s="43">
        <f t="shared" si="1"/>
        <v>0.5</v>
      </c>
    </row>
    <row r="24" spans="1:27" ht="76.5" x14ac:dyDescent="0.25">
      <c r="A24" s="12" t="s">
        <v>46</v>
      </c>
      <c r="B24" s="29" t="s">
        <v>98</v>
      </c>
      <c r="C24" s="29" t="s">
        <v>99</v>
      </c>
      <c r="D24" s="29" t="s">
        <v>100</v>
      </c>
      <c r="E24" s="29" t="s">
        <v>101</v>
      </c>
      <c r="F24" s="26" t="s">
        <v>78</v>
      </c>
      <c r="G24" s="26" t="s">
        <v>62</v>
      </c>
      <c r="H24" s="26" t="s">
        <v>71</v>
      </c>
      <c r="I24" s="26" t="s">
        <v>102</v>
      </c>
      <c r="J24" s="26" t="s">
        <v>151</v>
      </c>
      <c r="K24" s="26" t="s">
        <v>103</v>
      </c>
      <c r="L24" s="26" t="s">
        <v>104</v>
      </c>
      <c r="M24" s="27">
        <v>12</v>
      </c>
      <c r="N24" s="27">
        <v>1</v>
      </c>
      <c r="O24" s="27">
        <v>1</v>
      </c>
      <c r="P24" s="27">
        <v>1</v>
      </c>
      <c r="Q24" s="27">
        <v>1</v>
      </c>
      <c r="R24" s="27">
        <v>1</v>
      </c>
      <c r="S24" s="27">
        <v>1</v>
      </c>
      <c r="T24" s="27"/>
      <c r="U24" s="27"/>
      <c r="V24" s="27"/>
      <c r="W24" s="34"/>
      <c r="X24" s="34"/>
      <c r="Y24" s="34"/>
      <c r="Z24" s="55">
        <f t="shared" si="0"/>
        <v>6</v>
      </c>
      <c r="AA24" s="43">
        <f t="shared" si="1"/>
        <v>0.5</v>
      </c>
    </row>
    <row r="25" spans="1:27" ht="240" customHeight="1" x14ac:dyDescent="0.25">
      <c r="A25" s="13" t="s">
        <v>47</v>
      </c>
      <c r="B25" s="128" t="s">
        <v>87</v>
      </c>
      <c r="C25" s="29" t="s">
        <v>127</v>
      </c>
      <c r="D25" s="29" t="s">
        <v>128</v>
      </c>
      <c r="E25" s="29" t="s">
        <v>129</v>
      </c>
      <c r="F25" s="26" t="s">
        <v>78</v>
      </c>
      <c r="G25" s="26" t="s">
        <v>62</v>
      </c>
      <c r="H25" s="26" t="s">
        <v>71</v>
      </c>
      <c r="I25" s="26" t="s">
        <v>64</v>
      </c>
      <c r="J25" s="26" t="s">
        <v>151</v>
      </c>
      <c r="K25" s="26" t="s">
        <v>91</v>
      </c>
      <c r="L25" s="29" t="s">
        <v>130</v>
      </c>
      <c r="M25" s="30">
        <v>4632</v>
      </c>
      <c r="N25" s="30">
        <v>386</v>
      </c>
      <c r="O25" s="30">
        <v>386</v>
      </c>
      <c r="P25" s="30">
        <v>386</v>
      </c>
      <c r="Q25" s="27">
        <v>386</v>
      </c>
      <c r="R25" s="27">
        <v>386</v>
      </c>
      <c r="S25" s="27">
        <v>386</v>
      </c>
      <c r="T25" s="27"/>
      <c r="U25" s="27"/>
      <c r="V25" s="27"/>
      <c r="W25" s="27"/>
      <c r="X25" s="27"/>
      <c r="Y25" s="27"/>
      <c r="Z25" s="55">
        <f t="shared" si="0"/>
        <v>2316</v>
      </c>
      <c r="AA25" s="43">
        <f t="shared" si="1"/>
        <v>0.5</v>
      </c>
    </row>
    <row r="26" spans="1:27" ht="186.75" customHeight="1" x14ac:dyDescent="0.25">
      <c r="A26" s="12" t="s">
        <v>48</v>
      </c>
      <c r="B26" s="129"/>
      <c r="C26" s="29" t="s">
        <v>131</v>
      </c>
      <c r="D26" s="29" t="s">
        <v>132</v>
      </c>
      <c r="E26" s="29" t="s">
        <v>133</v>
      </c>
      <c r="F26" s="26" t="s">
        <v>78</v>
      </c>
      <c r="G26" s="26" t="s">
        <v>62</v>
      </c>
      <c r="H26" s="26" t="s">
        <v>71</v>
      </c>
      <c r="I26" s="26" t="s">
        <v>64</v>
      </c>
      <c r="J26" s="26" t="s">
        <v>151</v>
      </c>
      <c r="K26" s="26" t="s">
        <v>96</v>
      </c>
      <c r="L26" s="29" t="s">
        <v>134</v>
      </c>
      <c r="M26" s="30">
        <v>4632</v>
      </c>
      <c r="N26" s="30">
        <v>386</v>
      </c>
      <c r="O26" s="30">
        <v>386</v>
      </c>
      <c r="P26" s="30">
        <v>386</v>
      </c>
      <c r="Q26" s="27">
        <v>386</v>
      </c>
      <c r="R26" s="27">
        <v>386</v>
      </c>
      <c r="S26" s="27">
        <v>386</v>
      </c>
      <c r="T26" s="27"/>
      <c r="U26" s="27"/>
      <c r="V26" s="27"/>
      <c r="W26" s="27"/>
      <c r="X26" s="27"/>
      <c r="Y26" s="27"/>
      <c r="Z26" s="55">
        <f t="shared" si="0"/>
        <v>2316</v>
      </c>
      <c r="AA26" s="43">
        <f t="shared" si="1"/>
        <v>0.5</v>
      </c>
    </row>
    <row r="27" spans="1:27" ht="51" x14ac:dyDescent="0.25">
      <c r="A27" s="12" t="s">
        <v>49</v>
      </c>
      <c r="B27" s="29" t="s">
        <v>105</v>
      </c>
      <c r="C27" s="29" t="s">
        <v>106</v>
      </c>
      <c r="D27" s="29" t="s">
        <v>107</v>
      </c>
      <c r="E27" s="29" t="s">
        <v>108</v>
      </c>
      <c r="F27" s="26" t="s">
        <v>78</v>
      </c>
      <c r="G27" s="26" t="s">
        <v>62</v>
      </c>
      <c r="H27" s="26" t="s">
        <v>71</v>
      </c>
      <c r="I27" s="26" t="s">
        <v>109</v>
      </c>
      <c r="J27" s="26" t="s">
        <v>151</v>
      </c>
      <c r="K27" s="26" t="s">
        <v>110</v>
      </c>
      <c r="L27" s="29" t="s">
        <v>111</v>
      </c>
      <c r="M27" s="30">
        <v>1</v>
      </c>
      <c r="N27" s="27">
        <v>0</v>
      </c>
      <c r="O27" s="27">
        <v>1</v>
      </c>
      <c r="P27" s="27">
        <v>0</v>
      </c>
      <c r="Q27" s="27">
        <v>0</v>
      </c>
      <c r="R27" s="27">
        <v>0</v>
      </c>
      <c r="S27" s="27">
        <v>0</v>
      </c>
      <c r="T27" s="27"/>
      <c r="U27" s="27"/>
      <c r="V27" s="27"/>
      <c r="W27" s="27"/>
      <c r="X27" s="27"/>
      <c r="Y27" s="27"/>
      <c r="Z27" s="55">
        <f t="shared" si="0"/>
        <v>1</v>
      </c>
      <c r="AA27" s="43">
        <f t="shared" si="1"/>
        <v>1</v>
      </c>
    </row>
    <row r="28" spans="1:27" ht="197.25" customHeight="1" x14ac:dyDescent="0.25">
      <c r="A28" s="12" t="s">
        <v>50</v>
      </c>
      <c r="B28" s="29" t="s">
        <v>112</v>
      </c>
      <c r="C28" s="29" t="s">
        <v>113</v>
      </c>
      <c r="D28" s="29" t="s">
        <v>114</v>
      </c>
      <c r="E28" s="29" t="s">
        <v>115</v>
      </c>
      <c r="F28" s="26" t="s">
        <v>78</v>
      </c>
      <c r="G28" s="26" t="s">
        <v>62</v>
      </c>
      <c r="H28" s="26" t="s">
        <v>71</v>
      </c>
      <c r="I28" s="26" t="s">
        <v>116</v>
      </c>
      <c r="J28" s="26" t="s">
        <v>151</v>
      </c>
      <c r="K28" s="26" t="s">
        <v>117</v>
      </c>
      <c r="L28" s="29" t="s">
        <v>118</v>
      </c>
      <c r="M28" s="30">
        <v>12</v>
      </c>
      <c r="N28" s="27">
        <v>1</v>
      </c>
      <c r="O28" s="27">
        <v>1</v>
      </c>
      <c r="P28" s="27">
        <v>1</v>
      </c>
      <c r="Q28" s="27">
        <v>1</v>
      </c>
      <c r="R28" s="27">
        <v>1</v>
      </c>
      <c r="S28" s="27">
        <v>1</v>
      </c>
      <c r="T28" s="27"/>
      <c r="U28" s="27"/>
      <c r="V28" s="27"/>
      <c r="W28" s="27"/>
      <c r="X28" s="27"/>
      <c r="Y28" s="27"/>
      <c r="Z28" s="55">
        <f t="shared" si="0"/>
        <v>6</v>
      </c>
      <c r="AA28" s="43">
        <f t="shared" si="1"/>
        <v>0.5</v>
      </c>
    </row>
  </sheetData>
  <mergeCells count="27">
    <mergeCell ref="N18:Y18"/>
    <mergeCell ref="Z18:Z19"/>
    <mergeCell ref="AA18:AA19"/>
    <mergeCell ref="B22:B23"/>
    <mergeCell ref="B25:B26"/>
    <mergeCell ref="A18:B19"/>
    <mergeCell ref="C18:J18"/>
    <mergeCell ref="K18:K19"/>
    <mergeCell ref="L18:L19"/>
    <mergeCell ref="M18:M19"/>
    <mergeCell ref="B14:AA14"/>
    <mergeCell ref="A15:B15"/>
    <mergeCell ref="C15:AA15"/>
    <mergeCell ref="A16:B16"/>
    <mergeCell ref="C16:AA16"/>
    <mergeCell ref="B13:AA13"/>
    <mergeCell ref="B1:Z1"/>
    <mergeCell ref="A3:AA3"/>
    <mergeCell ref="B4:AA4"/>
    <mergeCell ref="B5:AA5"/>
    <mergeCell ref="B6:AA6"/>
    <mergeCell ref="B7:AA7"/>
    <mergeCell ref="C8:AA8"/>
    <mergeCell ref="A9:AA9"/>
    <mergeCell ref="A10:AA10"/>
    <mergeCell ref="B11:AA11"/>
    <mergeCell ref="B12:AA12"/>
  </mergeCells>
  <pageMargins left="0.7" right="0.7" top="0.75" bottom="0.75" header="0.3" footer="0.3"/>
  <pageSetup paperSize="5" scale="3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D4BFBC0-9011-49C1-B6F7-5D94ED7F4576}">
          <x14:formula1>
            <xm:f>'C:\Users\prevencion\Downloads\[MIR 20202.xlsx]Hoja2'!#REF!</xm:f>
          </x14:formula1>
          <xm:sqref>F20:F28 H20:H28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PAASIV</vt:lpstr>
      <vt:lpstr>Alimentacion Escolar</vt:lpstr>
      <vt:lpstr>1000 dias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ADRIAN</cp:lastModifiedBy>
  <cp:lastPrinted>2026-07-23T19:03:17Z</cp:lastPrinted>
  <dcterms:created xsi:type="dcterms:W3CDTF">2021-04-22T18:59:11Z</dcterms:created>
  <dcterms:modified xsi:type="dcterms:W3CDTF">2026-07-23T19:04:12Z</dcterms:modified>
</cp:coreProperties>
</file>