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esktop\MIR\"/>
    </mc:Choice>
  </mc:AlternateContent>
  <xr:revisionPtr revIDLastSave="0" documentId="13_ncr:1_{FFE03B39-F83C-4057-9B15-3F709CDB6764}" xr6:coauthVersionLast="47" xr6:coauthVersionMax="47" xr10:uidLastSave="{00000000-0000-0000-0000-000000000000}"/>
  <bookViews>
    <workbookView xWindow="-120" yWindow="-120" windowWidth="20730" windowHeight="11160" xr2:uid="{4030212C-AA3C-4C03-9D4E-C9DC616F5DD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21" i="1" l="1"/>
  <c r="Z25" i="1" l="1"/>
  <c r="Z24" i="1"/>
  <c r="Z23" i="1"/>
  <c r="Z22" i="1"/>
  <c r="Z29" i="1"/>
  <c r="Z28" i="1"/>
  <c r="Z27" i="1"/>
  <c r="Z26" i="1"/>
</calcChain>
</file>

<file path=xl/sharedStrings.xml><?xml version="1.0" encoding="utf-8"?>
<sst xmlns="http://schemas.openxmlformats.org/spreadsheetml/2006/main" count="160" uniqueCount="132">
  <si>
    <t>Alineación al Plan Municipal de Desarrollo y Gobernanza 2024-2027</t>
  </si>
  <si>
    <t>Eje</t>
  </si>
  <si>
    <t xml:space="preserve">Salud y bienestar/ Atención integral en rehabilitación física </t>
  </si>
  <si>
    <t>Objetivo</t>
  </si>
  <si>
    <t>Brindar servicios de rea¿habilitación física eficaces, accesibles y continuos que favorezcan la recuperación funcional de los usuarios, mediante atención profesional, seguimiento y uso adecuado de los recursos institucionales.</t>
  </si>
  <si>
    <t>Estrategia</t>
  </si>
  <si>
    <t>Fortalecer la atención en rehabilitación física a través de la aplicación de programas terapeuticos individializados, la evaluación continua de resultados y la mejora permanente de la calidad del servicio.</t>
  </si>
  <si>
    <t xml:space="preserve">Líneas de Acción </t>
  </si>
  <si>
    <t>Ayudar a los pacientes a recuperar, mantener o mejorar su cpacidad física a travez de las valoraciones, rehabilitación, seguimiento y continuidad del tratamiento.</t>
  </si>
  <si>
    <t>Contribución a los fines del Plan Estatal de Desarrollo</t>
  </si>
  <si>
    <t xml:space="preserve">Atención Integral en Rehabilitación Física </t>
  </si>
  <si>
    <t xml:space="preserve">Resumen Narrativo </t>
  </si>
  <si>
    <t>Indicadores</t>
  </si>
  <si>
    <t xml:space="preserve">Medios de verificación </t>
  </si>
  <si>
    <t xml:space="preserve">Supuestos </t>
  </si>
  <si>
    <t>Meta Anual Programada</t>
  </si>
  <si>
    <t xml:space="preserve">Avances cualitativos </t>
  </si>
  <si>
    <t>Meta Lograda</t>
  </si>
  <si>
    <t xml:space="preserve">Estatus del indicador </t>
  </si>
  <si>
    <t xml:space="preserve">Nombre del indicador </t>
  </si>
  <si>
    <t>Definición</t>
  </si>
  <si>
    <t xml:space="preserve">Método de cálculo </t>
  </si>
  <si>
    <t xml:space="preserve">Tipo de indicador </t>
  </si>
  <si>
    <t xml:space="preserve">Dimensión </t>
  </si>
  <si>
    <t xml:space="preserve">Sentido del indicador </t>
  </si>
  <si>
    <t>Unidad de Medida</t>
  </si>
  <si>
    <t xml:space="preserve">Frecuencia de Medición </t>
  </si>
  <si>
    <t>Enero</t>
  </si>
  <si>
    <t>Febrero</t>
  </si>
  <si>
    <t xml:space="preserve">Marzo </t>
  </si>
  <si>
    <t>Abril</t>
  </si>
  <si>
    <t xml:space="preserve">Mayo </t>
  </si>
  <si>
    <t xml:space="preserve">Junio </t>
  </si>
  <si>
    <t xml:space="preserve">Julio </t>
  </si>
  <si>
    <t xml:space="preserve">Agosto </t>
  </si>
  <si>
    <t>Septiembre</t>
  </si>
  <si>
    <t>Octubre</t>
  </si>
  <si>
    <t>Noviembre</t>
  </si>
  <si>
    <t xml:space="preserve">Diciembre </t>
  </si>
  <si>
    <t>Fin</t>
  </si>
  <si>
    <t xml:space="preserve">Contribuir a la mejora de la calidad de vida de la población usuaria mediante la recuperación funcional y la  reducción de la discapacidad </t>
  </si>
  <si>
    <t>Porcentaje de usuarios con mejora en su calidad de vida</t>
  </si>
  <si>
    <t>mide la proporción de usuarios que reportan una mejora en su calidad de vida posterior al proceso de rehablitación.</t>
  </si>
  <si>
    <t>Número de usuarios con mejora en calidad de vida</t>
  </si>
  <si>
    <t>impacto</t>
  </si>
  <si>
    <t>Eficacia</t>
  </si>
  <si>
    <t>ascendente</t>
  </si>
  <si>
    <t>porcentaje</t>
  </si>
  <si>
    <t>anual</t>
  </si>
  <si>
    <t xml:space="preserve">Expedientes clínicos                                                                 Informes anuales del centro </t>
  </si>
  <si>
    <t xml:space="preserve">Los usurarios concluyen su tratamiento de Rehabilitación </t>
  </si>
  <si>
    <t>Propósito</t>
  </si>
  <si>
    <t>Lograr que los usuarios que concluyen su proceso de rehabilitación física recuperen su capacidad funcional para la realizacion de actividades de la vida diaria</t>
  </si>
  <si>
    <t xml:space="preserve">Usuarios que recuperan capacidad funcional para actividades de la vida dfiaria </t>
  </si>
  <si>
    <t>Mide el número de usuarios que, al finalizar el tratmiento de rehabilitación física, presentan recuperación de la capacidad funcional para realizar actividades básicas de la vida diaria, de acuerdo con la valoración clínica.</t>
  </si>
  <si>
    <t>Conteo de usuarios con valoración funcional final faavorable respecto a la valoración inicial.</t>
  </si>
  <si>
    <t>resultado</t>
  </si>
  <si>
    <t>Usuarios</t>
  </si>
  <si>
    <t>Expedientes clínicos                                                                 Informes trimestrales de resultados</t>
  </si>
  <si>
    <t xml:space="preserve">. Los usuarios concluyen el prpgrama de rehabilitación establecido, No se presentan complicaciones médicas graves que limiten la recuperación funcional, el personal aplica los tratamientos conforme a los protocolos clínicos.                                                                            </t>
  </si>
  <si>
    <t>Componente 1</t>
  </si>
  <si>
    <t>Servicios de Rehabilitación Física proporcionados a los usuarios conforme a planes terapeúticos establecidos.</t>
  </si>
  <si>
    <t>Usuarios que reciben servicios de rehabilitación fisica conforme a su plan terapéutico.</t>
  </si>
  <si>
    <t>Mide el número de usuarios que reciben los servicios de rehabilitación física de acuerdo con el plan terapeutico definido a partir de su valoración inicial.</t>
  </si>
  <si>
    <t>Conteo del número de usuarios con registro de sesiones de rehabilitación completas conforme al plan terapéutico establecido.</t>
  </si>
  <si>
    <t>producto</t>
  </si>
  <si>
    <t>trimestral</t>
  </si>
  <si>
    <t>reportes mensuales de atencion</t>
  </si>
  <si>
    <t>Los asuarios asisten a las sesiones programadas, El centro cuenta con personal, equipo e insumos suficientes, No se presentan interrupciones prolongadas del servicio.</t>
  </si>
  <si>
    <t>Actividad 1.1</t>
  </si>
  <si>
    <t xml:space="preserve">Número de pacientes valorados al ingreso al servicio de rehabilitación </t>
  </si>
  <si>
    <t xml:space="preserve">número de pacientes valorados al ingreso al servicio de rehabilitación. </t>
  </si>
  <si>
    <t>Mide la cantidad de pacientes que reciben una valoración física y funcional inicial antes de iniciar su tratamiento de rehabilitación.</t>
  </si>
  <si>
    <t>Conteo simple del número de valoraciones iniciales registrasdas durante el periodo.</t>
  </si>
  <si>
    <t>gestion</t>
  </si>
  <si>
    <t>pacientes valorados</t>
  </si>
  <si>
    <t>mensual</t>
  </si>
  <si>
    <t>Expedientes clínicos, formatos de valoración inicial, registros de consulta</t>
  </si>
  <si>
    <t>Los pacientes acuden a su cita inicial y el personal de salud se encuentra disponible.</t>
  </si>
  <si>
    <t>Acrividad 1.2</t>
  </si>
  <si>
    <t>Brindar sesiones de terapia física a los pacientes</t>
  </si>
  <si>
    <t>Número de sesiones de terapia Física otorgadas.</t>
  </si>
  <si>
    <t>Mide la cantidad total de sesiones de terapia física brindadas a los pacientes del centro durante el periodo de medición.</t>
  </si>
  <si>
    <t>Conteo simple total de sesiones de terapia registradas en las bitácoras de atención.</t>
  </si>
  <si>
    <t>sesiones de terapia</t>
  </si>
  <si>
    <t>registros diarios de seiones, bitacóras de atención.</t>
  </si>
  <si>
    <t>Los pacientes asisten a sus sesiones programadas y el equipo de rehabilitacióin</t>
  </si>
  <si>
    <t>Actividad 1.3</t>
  </si>
  <si>
    <t>Realizar seguimiento y reevaluación del progreso de los pacientes</t>
  </si>
  <si>
    <t>Número de reevaluaciones realizadas a pacientes en tratamiento.</t>
  </si>
  <si>
    <t>Mide la cantidad de reevaluciones realizadas para dar seguimiento a la evolución funcional de los pacientes en proceso de rehabilitación.</t>
  </si>
  <si>
    <t>Conteo simple del número de formatos de reevaluación registrados durante el periodo.</t>
  </si>
  <si>
    <t>reevaluaciones</t>
  </si>
  <si>
    <t>Notas de evolución en expediente clínico.</t>
  </si>
  <si>
    <t>Los pacientes continúan con su tratamiento y se cuenta con personal capcitado.</t>
  </si>
  <si>
    <t>Actividad 1.4</t>
  </si>
  <si>
    <t>Capacitar al personal del Centro de rehabilitación</t>
  </si>
  <si>
    <t>Número de capacitaciones realizadas al personal.</t>
  </si>
  <si>
    <t>Mide la cantidad de eventos de capacitación impartidos al personal del centro de rehabilitación durante el periodo.</t>
  </si>
  <si>
    <t>Conteo simple del número de capacitacionesrealizadas.</t>
  </si>
  <si>
    <t>capacitaciones</t>
  </si>
  <si>
    <t>semestral</t>
  </si>
  <si>
    <t>Listas de asistencia, constancias de capacitación.</t>
  </si>
  <si>
    <t>El personal participa en las capacitaciones y se dispone de instrutrores y recursos.</t>
  </si>
  <si>
    <t>Componente 2</t>
  </si>
  <si>
    <t>Realizar mantenimiento preventivo y correctivo del equipo de rehabilitación.</t>
  </si>
  <si>
    <t>Número de mantenimientos realizados al equipo de rehabilitación.</t>
  </si>
  <si>
    <t>Mide la cantidad de acciones de mantenimiento preventivo y correctivo realizadas al equipo de rehabilitación.</t>
  </si>
  <si>
    <t>Conteo simple del número de mantenimeitnos registrados en la bitacora</t>
  </si>
  <si>
    <t>mantenimientos</t>
  </si>
  <si>
    <t>Bitácoras de mantenimiento.</t>
  </si>
  <si>
    <t>Se cuenta con presupuesto y proveedores para el manenimiento del equipo.</t>
  </si>
  <si>
    <t>Actividad 2.1</t>
  </si>
  <si>
    <t xml:space="preserve">Realizar certificados de discapacidad a la población que lo requiera y que lo solicite </t>
  </si>
  <si>
    <t>Número de certtificados otorgados</t>
  </si>
  <si>
    <t xml:space="preserve">Mide la cantidad de certificados expedidos </t>
  </si>
  <si>
    <t>Conteo simple del número de certificados entregados</t>
  </si>
  <si>
    <t>certificados</t>
  </si>
  <si>
    <t>Registros diarios.</t>
  </si>
  <si>
    <t>Los pacientes acuden a tramitar su certificado y se cuenta con el personal capacitado.</t>
  </si>
  <si>
    <t xml:space="preserve">Matriz de Indicadores de Resultados </t>
  </si>
  <si>
    <t xml:space="preserve">Datos de identificación </t>
  </si>
  <si>
    <t>Dirección Responsable</t>
  </si>
  <si>
    <t>Sistema para el Desarrollo Integral de la Familia del Municipio de Tonalá, Jalisco</t>
  </si>
  <si>
    <t xml:space="preserve">Áreas Involucradas </t>
  </si>
  <si>
    <t>Fecha de Actualización</t>
  </si>
  <si>
    <t>01/01/2026 al 31/03/2026</t>
  </si>
  <si>
    <t xml:space="preserve">Meta General </t>
  </si>
  <si>
    <t>Brindar apoyo a esta parte vulnerable de la población tonalteca</t>
  </si>
  <si>
    <t>Programación y presupuesto lo asigna DIF municipal de Tonalá</t>
  </si>
  <si>
    <t>Recurso Asignado</t>
  </si>
  <si>
    <t xml:space="preserve">Centro de Rehabilitación Integral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</si>
</sst>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0"/>
      <name val="Calibri"/>
      <family val="2"/>
      <scheme val="minor"/>
    </font>
    <font>
      <sz val="10"/>
      <color theme="1"/>
      <name val="Calibri"/>
      <family val="2"/>
      <scheme val="minor"/>
    </font>
    <font>
      <b/>
      <sz val="18"/>
      <color theme="0"/>
      <name val="Calibri"/>
      <family val="2"/>
      <scheme val="minor"/>
    </font>
    <font>
      <b/>
      <sz val="18"/>
      <name val="Calibri"/>
      <family val="2"/>
      <scheme val="minor"/>
    </font>
    <font>
      <b/>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7"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0"/>
      </left>
      <right/>
      <top/>
      <bottom/>
      <diagonal/>
    </border>
  </borders>
  <cellStyleXfs count="1">
    <xf numFmtId="0" fontId="0" fillId="0" borderId="0"/>
  </cellStyleXfs>
  <cellXfs count="105">
    <xf numFmtId="0" fontId="0" fillId="0" borderId="0" xfId="0"/>
    <xf numFmtId="0" fontId="2" fillId="0" borderId="0" xfId="0" applyFont="1"/>
    <xf numFmtId="0" fontId="6" fillId="0" borderId="37"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0" xfId="0" applyBorder="1" applyAlignment="1">
      <alignment vertical="center"/>
    </xf>
    <xf numFmtId="0" fontId="0" fillId="2" borderId="10" xfId="0" applyFill="1" applyBorder="1" applyAlignment="1">
      <alignment vertical="center"/>
    </xf>
    <xf numFmtId="0" fontId="1" fillId="3" borderId="10" xfId="0" applyFont="1" applyFill="1" applyBorder="1" applyAlignment="1">
      <alignment horizontal="center" vertical="center"/>
    </xf>
    <xf numFmtId="9" fontId="0" fillId="3" borderId="10" xfId="0" applyNumberFormat="1" applyFill="1" applyBorder="1" applyAlignment="1">
      <alignment horizontal="center" vertical="center" wrapText="1"/>
    </xf>
    <xf numFmtId="0" fontId="5" fillId="2" borderId="10" xfId="0" applyFont="1" applyFill="1" applyBorder="1" applyAlignment="1">
      <alignment horizontal="center" vertical="center"/>
    </xf>
    <xf numFmtId="3" fontId="0" fillId="0" borderId="10" xfId="0" applyNumberFormat="1" applyBorder="1" applyAlignment="1">
      <alignment horizontal="center" vertical="center"/>
    </xf>
    <xf numFmtId="0" fontId="0" fillId="0" borderId="10" xfId="0" applyBorder="1" applyAlignment="1">
      <alignment horizontal="center" vertical="center"/>
    </xf>
    <xf numFmtId="0" fontId="0" fillId="2" borderId="10" xfId="0" applyFill="1" applyBorder="1" applyAlignment="1">
      <alignment horizontal="center" vertical="center"/>
    </xf>
    <xf numFmtId="3" fontId="0" fillId="0" borderId="10" xfId="0" applyNumberFormat="1" applyBorder="1" applyAlignment="1">
      <alignment horizontal="center" vertical="center" wrapText="1"/>
    </xf>
    <xf numFmtId="0" fontId="6" fillId="0" borderId="6" xfId="0" applyFont="1" applyBorder="1" applyAlignment="1">
      <alignment horizontal="center" vertical="center" wrapText="1"/>
    </xf>
    <xf numFmtId="0" fontId="6" fillId="2" borderId="10" xfId="0" applyFont="1" applyFill="1" applyBorder="1" applyAlignment="1">
      <alignment horizontal="center" vertical="center" wrapText="1"/>
    </xf>
    <xf numFmtId="3" fontId="0" fillId="0" borderId="10" xfId="0" applyNumberFormat="1" applyBorder="1" applyAlignment="1">
      <alignment vertical="center"/>
    </xf>
    <xf numFmtId="3" fontId="0" fillId="2" borderId="10" xfId="0" applyNumberFormat="1" applyFill="1" applyBorder="1" applyAlignment="1">
      <alignment vertical="center"/>
    </xf>
    <xf numFmtId="3" fontId="1" fillId="3" borderId="10" xfId="0" applyNumberFormat="1" applyFont="1" applyFill="1" applyBorder="1" applyAlignment="1">
      <alignment horizontal="center" vertical="center"/>
    </xf>
    <xf numFmtId="0" fontId="5" fillId="2" borderId="37" xfId="0" applyFont="1" applyFill="1" applyBorder="1" applyAlignment="1">
      <alignment horizontal="center" vertical="center"/>
    </xf>
    <xf numFmtId="0" fontId="1" fillId="3" borderId="26" xfId="0" applyFont="1" applyFill="1" applyBorder="1" applyAlignment="1">
      <alignment horizontal="center" vertical="center" wrapText="1"/>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2" borderId="18" xfId="0" applyFont="1" applyFill="1" applyBorder="1" applyAlignment="1">
      <alignment horizontal="left"/>
    </xf>
    <xf numFmtId="0" fontId="2" fillId="2" borderId="19" xfId="0" applyFont="1" applyFill="1" applyBorder="1" applyAlignment="1">
      <alignment horizontal="left"/>
    </xf>
    <xf numFmtId="0" fontId="2" fillId="2" borderId="17" xfId="0" applyFont="1" applyFill="1" applyBorder="1" applyAlignment="1">
      <alignment horizontal="left"/>
    </xf>
    <xf numFmtId="0" fontId="2"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13" xfId="0" applyFont="1" applyBorder="1" applyAlignment="1">
      <alignment horizontal="left"/>
    </xf>
    <xf numFmtId="0" fontId="1"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Fill="1"/>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2" borderId="0" xfId="0" applyFill="1"/>
    <xf numFmtId="0" fontId="9" fillId="0" borderId="22" xfId="0" applyFont="1" applyBorder="1" applyAlignment="1">
      <alignment horizontal="center"/>
    </xf>
    <xf numFmtId="0" fontId="9" fillId="0" borderId="23" xfId="0" applyFont="1" applyBorder="1" applyAlignment="1">
      <alignment horizontal="center"/>
    </xf>
    <xf numFmtId="0" fontId="9" fillId="0" borderId="25" xfId="0" applyFont="1" applyBorder="1" applyAlignment="1">
      <alignment horizontal="center"/>
    </xf>
    <xf numFmtId="0" fontId="2" fillId="0" borderId="27" xfId="0" applyFont="1" applyBorder="1" applyAlignment="1">
      <alignment horizontal="left"/>
    </xf>
    <xf numFmtId="0" fontId="2" fillId="0" borderId="38" xfId="0" applyFont="1" applyBorder="1" applyAlignment="1">
      <alignment horizontal="left"/>
    </xf>
    <xf numFmtId="0" fontId="2" fillId="0" borderId="39" xfId="0" applyFont="1" applyBorder="1" applyAlignment="1">
      <alignment horizontal="left"/>
    </xf>
    <xf numFmtId="0" fontId="2" fillId="0" borderId="40" xfId="0" applyFont="1" applyBorder="1"/>
    <xf numFmtId="0" fontId="2" fillId="0" borderId="41" xfId="0" applyFont="1" applyBorder="1"/>
    <xf numFmtId="0" fontId="2" fillId="2" borderId="41" xfId="0" applyFont="1" applyFill="1" applyBorder="1"/>
    <xf numFmtId="0" fontId="2" fillId="2" borderId="42" xfId="0" applyFont="1" applyFill="1" applyBorder="1"/>
    <xf numFmtId="0" fontId="2" fillId="0" borderId="40" xfId="0" applyFont="1" applyBorder="1"/>
    <xf numFmtId="0" fontId="2" fillId="0" borderId="41" xfId="0" applyFont="1" applyBorder="1"/>
    <xf numFmtId="0" fontId="2" fillId="0" borderId="42" xfId="0" applyFont="1" applyBorder="1"/>
    <xf numFmtId="0" fontId="2" fillId="0" borderId="36"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2" borderId="45" xfId="0" applyFont="1" applyFill="1" applyBorder="1" applyAlignment="1">
      <alignment horizontal="left"/>
    </xf>
    <xf numFmtId="0" fontId="2" fillId="2" borderId="46" xfId="0" applyFont="1" applyFill="1" applyBorder="1" applyAlignment="1">
      <alignment horizontal="left"/>
    </xf>
    <xf numFmtId="0" fontId="2" fillId="2" borderId="47" xfId="0" applyFont="1" applyFill="1" applyBorder="1" applyAlignment="1">
      <alignment horizontal="left"/>
    </xf>
    <xf numFmtId="0" fontId="5" fillId="2" borderId="48" xfId="0" applyFont="1" applyFill="1" applyBorder="1" applyAlignment="1">
      <alignment horizontal="center" vertical="center"/>
    </xf>
    <xf numFmtId="0" fontId="6" fillId="0" borderId="32" xfId="0" applyFont="1" applyBorder="1" applyAlignment="1">
      <alignment horizontal="center" vertical="center" wrapText="1"/>
    </xf>
    <xf numFmtId="49" fontId="6" fillId="0" borderId="6" xfId="0" applyNumberFormat="1" applyFont="1" applyBorder="1" applyAlignment="1">
      <alignment horizontal="center" vertical="center" wrapText="1"/>
    </xf>
    <xf numFmtId="2" fontId="0" fillId="0" borderId="6" xfId="0" applyNumberFormat="1" applyBorder="1" applyAlignment="1">
      <alignment horizontal="center" vertical="center"/>
    </xf>
    <xf numFmtId="0" fontId="0" fillId="0" borderId="6" xfId="0" applyBorder="1" applyAlignment="1">
      <alignment vertical="center"/>
    </xf>
    <xf numFmtId="0" fontId="0" fillId="2" borderId="6" xfId="0" applyFill="1" applyBorder="1" applyAlignment="1">
      <alignment vertical="center"/>
    </xf>
    <xf numFmtId="0" fontId="1" fillId="3" borderId="6" xfId="0" applyFont="1" applyFill="1" applyBorder="1" applyAlignment="1">
      <alignment horizontal="center" vertical="center"/>
    </xf>
    <xf numFmtId="9" fontId="0" fillId="3" borderId="6" xfId="0" applyNumberFormat="1" applyFill="1" applyBorder="1" applyAlignment="1">
      <alignment horizontal="center" vertical="center" wrapText="1"/>
    </xf>
    <xf numFmtId="0" fontId="1" fillId="3" borderId="35" xfId="0" applyFont="1" applyFill="1" applyBorder="1" applyAlignment="1">
      <alignment horizontal="center" vertical="center" wrapText="1"/>
    </xf>
    <xf numFmtId="0" fontId="2" fillId="4" borderId="4" xfId="0" applyFont="1" applyFill="1" applyBorder="1"/>
    <xf numFmtId="0" fontId="2" fillId="4" borderId="8" xfId="0" applyFont="1" applyFill="1" applyBorder="1"/>
    <xf numFmtId="0" fontId="2" fillId="4" borderId="12" xfId="0" applyFont="1" applyFill="1" applyBorder="1"/>
    <xf numFmtId="0" fontId="2" fillId="4" borderId="22" xfId="0" applyFont="1" applyFill="1" applyBorder="1"/>
    <xf numFmtId="0" fontId="2" fillId="4" borderId="25" xfId="0" applyFont="1" applyFill="1" applyBorder="1"/>
    <xf numFmtId="0" fontId="4" fillId="4" borderId="4" xfId="0" applyFont="1" applyFill="1" applyBorder="1"/>
    <xf numFmtId="0" fontId="4" fillId="4" borderId="8" xfId="0" applyFont="1" applyFill="1" applyBorder="1"/>
    <xf numFmtId="0" fontId="4" fillId="4" borderId="12" xfId="0" applyFont="1" applyFill="1" applyBorder="1"/>
    <xf numFmtId="0" fontId="4" fillId="4" borderId="14" xfId="0" applyFont="1" applyFill="1" applyBorder="1" applyAlignment="1">
      <alignment horizontal="left" vertical="top" wrapText="1"/>
    </xf>
    <xf numFmtId="0" fontId="4" fillId="4" borderId="15" xfId="0" applyFont="1" applyFill="1" applyBorder="1" applyAlignment="1">
      <alignment horizontal="left" vertical="top" wrapText="1"/>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3" xfId="0" applyFont="1" applyFill="1" applyBorder="1" applyAlignment="1">
      <alignment horizontal="center" vertical="center"/>
    </xf>
    <xf numFmtId="0" fontId="1" fillId="4" borderId="24"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0" xfId="0" applyFont="1" applyFill="1" applyBorder="1" applyAlignment="1">
      <alignment horizontal="center" vertical="center" wrapText="1"/>
    </xf>
    <xf numFmtId="0" fontId="1" fillId="4" borderId="26" xfId="0" applyFont="1" applyFill="1" applyBorder="1" applyAlignment="1">
      <alignment horizontal="center" vertical="center"/>
    </xf>
    <xf numFmtId="0" fontId="1" fillId="4" borderId="27"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35" xfId="0" applyFont="1" applyFill="1" applyBorder="1" applyAlignment="1">
      <alignment horizontal="center" vertical="center"/>
    </xf>
    <xf numFmtId="0" fontId="1" fillId="4" borderId="45" xfId="0" applyFont="1" applyFill="1" applyBorder="1" applyAlignment="1">
      <alignment horizontal="center" vertical="center" wrapText="1"/>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3"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798938</xdr:colOff>
      <xdr:row>0</xdr:row>
      <xdr:rowOff>52836</xdr:rowOff>
    </xdr:from>
    <xdr:to>
      <xdr:col>0</xdr:col>
      <xdr:colOff>1328853</xdr:colOff>
      <xdr:row>0</xdr:row>
      <xdr:rowOff>775939</xdr:rowOff>
    </xdr:to>
    <xdr:pic>
      <xdr:nvPicPr>
        <xdr:cNvPr id="2" name="1 Imagen" descr="C:\Users\pc1\Pictures\ayuntamiento\escudio de armas.png">
          <a:extLst>
            <a:ext uri="{FF2B5EF4-FFF2-40B4-BE49-F238E27FC236}">
              <a16:creationId xmlns:a16="http://schemas.microsoft.com/office/drawing/2014/main" id="{2CD3E7EA-E2A5-4CF7-8D94-3F7B58F830DC}"/>
            </a:ext>
          </a:extLst>
        </xdr:cNvPr>
        <xdr:cNvPicPr/>
      </xdr:nvPicPr>
      <xdr:blipFill>
        <a:blip xmlns:r="http://schemas.openxmlformats.org/officeDocument/2006/relationships" r:embed="rId1" cstate="print"/>
        <a:srcRect/>
        <a:stretch>
          <a:fillRect/>
        </a:stretch>
      </xdr:blipFill>
      <xdr:spPr bwMode="auto">
        <a:xfrm>
          <a:off x="798938" y="52836"/>
          <a:ext cx="529915" cy="723103"/>
        </a:xfrm>
        <a:prstGeom prst="rect">
          <a:avLst/>
        </a:prstGeom>
        <a:noFill/>
        <a:ln w="9525">
          <a:noFill/>
          <a:miter lim="800000"/>
          <a:headEnd/>
          <a:tailEnd/>
        </a:ln>
      </xdr:spPr>
    </xdr:pic>
    <xdr:clientData/>
  </xdr:twoCellAnchor>
  <xdr:twoCellAnchor editAs="oneCell">
    <xdr:from>
      <xdr:col>0</xdr:col>
      <xdr:colOff>9526</xdr:colOff>
      <xdr:row>0</xdr:row>
      <xdr:rowOff>0</xdr:rowOff>
    </xdr:from>
    <xdr:to>
      <xdr:col>0</xdr:col>
      <xdr:colOff>752476</xdr:colOff>
      <xdr:row>0</xdr:row>
      <xdr:rowOff>771293</xdr:rowOff>
    </xdr:to>
    <xdr:pic>
      <xdr:nvPicPr>
        <xdr:cNvPr id="3" name="Imagen 2">
          <a:extLst>
            <a:ext uri="{FF2B5EF4-FFF2-40B4-BE49-F238E27FC236}">
              <a16:creationId xmlns:a16="http://schemas.microsoft.com/office/drawing/2014/main" id="{521FBCE3-C559-4CC5-A50D-BAF0CF590F5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10" t="1994" r="81206" b="80912"/>
        <a:stretch/>
      </xdr:blipFill>
      <xdr:spPr bwMode="auto">
        <a:xfrm>
          <a:off x="9526" y="0"/>
          <a:ext cx="742950" cy="771293"/>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E6764-9BB5-4ACF-A10F-B330E294EC46}">
  <dimension ref="A1:AB30"/>
  <sheetViews>
    <sheetView tabSelected="1" topLeftCell="J13" zoomScale="85" zoomScaleNormal="85" workbookViewId="0">
      <selection activeCell="N19" sqref="N19:Y19"/>
    </sheetView>
  </sheetViews>
  <sheetFormatPr baseColWidth="10" defaultRowHeight="15" x14ac:dyDescent="0.25"/>
  <cols>
    <col min="1" max="1" width="22.7109375" customWidth="1"/>
  </cols>
  <sheetData>
    <row r="1" spans="1:28" ht="65.25" customHeight="1" thickBot="1" x14ac:dyDescent="0.3">
      <c r="A1" s="39" t="s">
        <v>120</v>
      </c>
      <c r="B1" s="40" t="s">
        <v>120</v>
      </c>
      <c r="C1" s="41"/>
      <c r="D1" s="41"/>
      <c r="E1" s="41"/>
      <c r="F1" s="41"/>
      <c r="G1" s="41"/>
      <c r="H1" s="41"/>
      <c r="I1" s="41"/>
      <c r="J1" s="41"/>
      <c r="K1" s="41"/>
      <c r="L1" s="41"/>
      <c r="M1" s="41"/>
      <c r="N1" s="41"/>
      <c r="O1" s="41"/>
      <c r="P1" s="41"/>
      <c r="Q1" s="41"/>
      <c r="R1" s="41"/>
      <c r="S1" s="41"/>
      <c r="T1" s="41"/>
      <c r="U1" s="41"/>
      <c r="V1" s="41"/>
      <c r="W1" s="41"/>
      <c r="X1" s="41"/>
      <c r="Y1" s="41"/>
      <c r="Z1" s="41"/>
      <c r="AA1" s="42"/>
      <c r="AB1" s="43"/>
    </row>
    <row r="2" spans="1:28" ht="15.75" thickBot="1" x14ac:dyDescent="0.3">
      <c r="AA2" s="43"/>
      <c r="AB2" s="43"/>
    </row>
    <row r="3" spans="1:28" s="1" customFormat="1" ht="18" customHeight="1" thickBot="1" x14ac:dyDescent="0.3">
      <c r="A3" s="44" t="s">
        <v>121</v>
      </c>
      <c r="B3" s="45"/>
      <c r="C3" s="45"/>
      <c r="D3" s="45"/>
      <c r="E3" s="45"/>
      <c r="F3" s="45"/>
      <c r="G3" s="45"/>
      <c r="H3" s="45"/>
      <c r="I3" s="45"/>
      <c r="J3" s="45"/>
      <c r="K3" s="45"/>
      <c r="L3" s="45"/>
      <c r="M3" s="45"/>
      <c r="N3" s="45"/>
      <c r="O3" s="45"/>
      <c r="P3" s="45"/>
      <c r="Q3" s="45"/>
      <c r="R3" s="45"/>
      <c r="S3" s="45"/>
      <c r="T3" s="45"/>
      <c r="U3" s="45"/>
      <c r="V3" s="45"/>
      <c r="W3" s="45"/>
      <c r="X3" s="45"/>
      <c r="Y3" s="45"/>
      <c r="Z3" s="45"/>
      <c r="AA3" s="45"/>
      <c r="AB3" s="46"/>
    </row>
    <row r="4" spans="1:28" s="1" customFormat="1" ht="18" customHeight="1" x14ac:dyDescent="0.25">
      <c r="A4" s="72" t="s">
        <v>122</v>
      </c>
      <c r="B4" s="47" t="s">
        <v>123</v>
      </c>
      <c r="C4" s="48"/>
      <c r="D4" s="48"/>
      <c r="E4" s="48"/>
      <c r="F4" s="48"/>
      <c r="G4" s="48"/>
      <c r="H4" s="48"/>
      <c r="I4" s="48"/>
      <c r="J4" s="48"/>
      <c r="K4" s="48"/>
      <c r="L4" s="48"/>
      <c r="M4" s="48"/>
      <c r="N4" s="48"/>
      <c r="O4" s="48"/>
      <c r="P4" s="48"/>
      <c r="Q4" s="48"/>
      <c r="R4" s="48"/>
      <c r="S4" s="48"/>
      <c r="T4" s="48"/>
      <c r="U4" s="48"/>
      <c r="V4" s="48"/>
      <c r="W4" s="48"/>
      <c r="X4" s="48"/>
      <c r="Y4" s="48"/>
      <c r="Z4" s="48"/>
      <c r="AA4" s="48"/>
      <c r="AB4" s="49"/>
    </row>
    <row r="5" spans="1:28" s="1" customFormat="1" ht="18" customHeight="1" x14ac:dyDescent="0.25">
      <c r="A5" s="73" t="s">
        <v>124</v>
      </c>
      <c r="B5" s="50" t="s">
        <v>131</v>
      </c>
      <c r="C5" s="51"/>
      <c r="D5" s="51"/>
      <c r="E5" s="51"/>
      <c r="F5" s="51"/>
      <c r="G5" s="51"/>
      <c r="H5" s="51"/>
      <c r="I5" s="51"/>
      <c r="J5" s="51"/>
      <c r="K5" s="51"/>
      <c r="L5" s="51"/>
      <c r="M5" s="51"/>
      <c r="N5" s="51"/>
      <c r="O5" s="51"/>
      <c r="P5" s="51"/>
      <c r="Q5" s="51"/>
      <c r="R5" s="51"/>
      <c r="S5" s="51"/>
      <c r="T5" s="51"/>
      <c r="U5" s="51"/>
      <c r="V5" s="51"/>
      <c r="W5" s="51"/>
      <c r="X5" s="51"/>
      <c r="Y5" s="51"/>
      <c r="Z5" s="51"/>
      <c r="AA5" s="52"/>
      <c r="AB5" s="53"/>
    </row>
    <row r="6" spans="1:28" s="1" customFormat="1" ht="18" customHeight="1" x14ac:dyDescent="0.25">
      <c r="A6" s="74" t="s">
        <v>125</v>
      </c>
      <c r="B6" s="54" t="s">
        <v>126</v>
      </c>
      <c r="C6" s="55"/>
      <c r="D6" s="55"/>
      <c r="E6" s="55"/>
      <c r="F6" s="55"/>
      <c r="G6" s="55"/>
      <c r="H6" s="55"/>
      <c r="I6" s="55"/>
      <c r="J6" s="55"/>
      <c r="K6" s="55"/>
      <c r="L6" s="55"/>
      <c r="M6" s="55"/>
      <c r="N6" s="55"/>
      <c r="O6" s="55"/>
      <c r="P6" s="55"/>
      <c r="Q6" s="55"/>
      <c r="R6" s="55"/>
      <c r="S6" s="55"/>
      <c r="T6" s="55"/>
      <c r="U6" s="55"/>
      <c r="V6" s="55"/>
      <c r="W6" s="55"/>
      <c r="X6" s="55"/>
      <c r="Y6" s="55"/>
      <c r="Z6" s="55"/>
      <c r="AA6" s="55"/>
      <c r="AB6" s="56"/>
    </row>
    <row r="7" spans="1:28" s="1" customFormat="1" ht="18" customHeight="1" thickBot="1" x14ac:dyDescent="0.3">
      <c r="A7" s="74" t="s">
        <v>127</v>
      </c>
      <c r="B7" s="57" t="s">
        <v>128</v>
      </c>
      <c r="C7" s="58"/>
      <c r="D7" s="58"/>
      <c r="E7" s="58"/>
      <c r="F7" s="58"/>
      <c r="G7" s="58"/>
      <c r="H7" s="58"/>
      <c r="I7" s="58"/>
      <c r="J7" s="58"/>
      <c r="K7" s="58"/>
      <c r="L7" s="58"/>
      <c r="M7" s="58"/>
      <c r="N7" s="58"/>
      <c r="O7" s="58"/>
      <c r="P7" s="58"/>
      <c r="Q7" s="58"/>
      <c r="R7" s="58"/>
      <c r="S7" s="58"/>
      <c r="T7" s="58"/>
      <c r="U7" s="58"/>
      <c r="V7" s="58"/>
      <c r="W7" s="58"/>
      <c r="X7" s="58"/>
      <c r="Y7" s="58"/>
      <c r="Z7" s="58"/>
      <c r="AA7" s="58"/>
      <c r="AB7" s="59"/>
    </row>
    <row r="8" spans="1:28" s="1" customFormat="1" ht="18" customHeight="1" thickBot="1" x14ac:dyDescent="0.3">
      <c r="A8" s="75" t="s">
        <v>130</v>
      </c>
      <c r="B8" s="76"/>
      <c r="C8" s="60" t="s">
        <v>129</v>
      </c>
      <c r="D8" s="61"/>
      <c r="E8" s="61"/>
      <c r="F8" s="61"/>
      <c r="G8" s="61"/>
      <c r="H8" s="61"/>
      <c r="I8" s="61"/>
      <c r="J8" s="61"/>
      <c r="K8" s="61"/>
      <c r="L8" s="61"/>
      <c r="M8" s="61"/>
      <c r="N8" s="61"/>
      <c r="O8" s="61"/>
      <c r="P8" s="61"/>
      <c r="Q8" s="61"/>
      <c r="R8" s="61"/>
      <c r="S8" s="61"/>
      <c r="T8" s="61"/>
      <c r="U8" s="61"/>
      <c r="V8" s="61"/>
      <c r="W8" s="61"/>
      <c r="X8" s="61"/>
      <c r="Y8" s="61"/>
      <c r="Z8" s="61"/>
      <c r="AA8" s="61"/>
      <c r="AB8" s="62"/>
    </row>
    <row r="10" spans="1:28" ht="16.5" thickBot="1" x14ac:dyDescent="0.3">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8" ht="16.5" thickBot="1" x14ac:dyDescent="0.3">
      <c r="A11" s="29" t="s">
        <v>0</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1"/>
    </row>
    <row r="12" spans="1:28" ht="15.75" x14ac:dyDescent="0.25">
      <c r="A12" s="77" t="s">
        <v>1</v>
      </c>
      <c r="B12" s="32" t="s">
        <v>2</v>
      </c>
      <c r="C12" s="33"/>
      <c r="D12" s="33"/>
      <c r="E12" s="33"/>
      <c r="F12" s="33"/>
      <c r="G12" s="33"/>
      <c r="H12" s="33"/>
      <c r="I12" s="33"/>
      <c r="J12" s="33"/>
      <c r="K12" s="33"/>
      <c r="L12" s="33"/>
      <c r="M12" s="33"/>
      <c r="N12" s="33"/>
      <c r="O12" s="33"/>
      <c r="P12" s="33"/>
      <c r="Q12" s="33"/>
      <c r="R12" s="33"/>
      <c r="S12" s="33"/>
      <c r="T12" s="33"/>
      <c r="U12" s="33"/>
      <c r="V12" s="33"/>
      <c r="W12" s="33"/>
      <c r="X12" s="33"/>
      <c r="Y12" s="33"/>
      <c r="Z12" s="33"/>
      <c r="AA12" s="34"/>
    </row>
    <row r="13" spans="1:28" ht="15.75" x14ac:dyDescent="0.25">
      <c r="A13" s="78" t="s">
        <v>3</v>
      </c>
      <c r="B13" s="20" t="s">
        <v>4</v>
      </c>
      <c r="C13" s="21"/>
      <c r="D13" s="21"/>
      <c r="E13" s="21"/>
      <c r="F13" s="21"/>
      <c r="G13" s="21"/>
      <c r="H13" s="21"/>
      <c r="I13" s="21"/>
      <c r="J13" s="21"/>
      <c r="K13" s="21"/>
      <c r="L13" s="21"/>
      <c r="M13" s="21"/>
      <c r="N13" s="21"/>
      <c r="O13" s="21"/>
      <c r="P13" s="21"/>
      <c r="Q13" s="21"/>
      <c r="R13" s="21"/>
      <c r="S13" s="21"/>
      <c r="T13" s="21"/>
      <c r="U13" s="21"/>
      <c r="V13" s="21"/>
      <c r="W13" s="21"/>
      <c r="X13" s="21"/>
      <c r="Y13" s="21"/>
      <c r="Z13" s="21"/>
      <c r="AA13" s="22"/>
    </row>
    <row r="14" spans="1:28" ht="15.75" x14ac:dyDescent="0.25">
      <c r="A14" s="78" t="s">
        <v>5</v>
      </c>
      <c r="B14" s="20" t="s">
        <v>6</v>
      </c>
      <c r="C14" s="21"/>
      <c r="D14" s="21"/>
      <c r="E14" s="21"/>
      <c r="F14" s="21"/>
      <c r="G14" s="21"/>
      <c r="H14" s="21"/>
      <c r="I14" s="21"/>
      <c r="J14" s="21"/>
      <c r="K14" s="21"/>
      <c r="L14" s="21"/>
      <c r="M14" s="21"/>
      <c r="N14" s="21"/>
      <c r="O14" s="21"/>
      <c r="P14" s="21"/>
      <c r="Q14" s="21"/>
      <c r="R14" s="21"/>
      <c r="S14" s="21"/>
      <c r="T14" s="21"/>
      <c r="U14" s="21"/>
      <c r="V14" s="21"/>
      <c r="W14" s="21"/>
      <c r="X14" s="21"/>
      <c r="Y14" s="21"/>
      <c r="Z14" s="21"/>
      <c r="AA14" s="22"/>
    </row>
    <row r="15" spans="1:28" ht="16.5" thickBot="1" x14ac:dyDescent="0.3">
      <c r="A15" s="79" t="s">
        <v>7</v>
      </c>
      <c r="B15" s="35" t="s">
        <v>8</v>
      </c>
      <c r="C15" s="21"/>
      <c r="D15" s="21"/>
      <c r="E15" s="21"/>
      <c r="F15" s="21"/>
      <c r="G15" s="21"/>
      <c r="H15" s="21"/>
      <c r="I15" s="21"/>
      <c r="J15" s="21"/>
      <c r="K15" s="21"/>
      <c r="L15" s="21"/>
      <c r="M15" s="21"/>
      <c r="N15" s="21"/>
      <c r="O15" s="21"/>
      <c r="P15" s="21"/>
      <c r="Q15" s="21"/>
      <c r="R15" s="21"/>
      <c r="S15" s="21"/>
      <c r="T15" s="21"/>
      <c r="U15" s="21"/>
      <c r="V15" s="21"/>
      <c r="W15" s="21"/>
      <c r="X15" s="21"/>
      <c r="Y15" s="21"/>
      <c r="Z15" s="21"/>
      <c r="AA15" s="22"/>
    </row>
    <row r="16" spans="1:28" ht="15.75" x14ac:dyDescent="0.25">
      <c r="A16" s="80" t="s">
        <v>9</v>
      </c>
      <c r="B16" s="81"/>
      <c r="C16" s="20" t="s">
        <v>10</v>
      </c>
      <c r="D16" s="21"/>
      <c r="E16" s="21"/>
      <c r="F16" s="21"/>
      <c r="G16" s="21"/>
      <c r="H16" s="21"/>
      <c r="I16" s="21"/>
      <c r="J16" s="21"/>
      <c r="K16" s="21"/>
      <c r="L16" s="21"/>
      <c r="M16" s="21"/>
      <c r="N16" s="21"/>
      <c r="O16" s="21"/>
      <c r="P16" s="21"/>
      <c r="Q16" s="21"/>
      <c r="R16" s="21"/>
      <c r="S16" s="21"/>
      <c r="T16" s="21"/>
      <c r="U16" s="21"/>
      <c r="V16" s="21"/>
      <c r="W16" s="21"/>
      <c r="X16" s="21"/>
      <c r="Y16" s="21"/>
      <c r="Z16" s="21"/>
      <c r="AA16" s="22"/>
    </row>
    <row r="17" spans="1:28" ht="16.5" thickBot="1" x14ac:dyDescent="0.3">
      <c r="A17" s="23"/>
      <c r="B17" s="24"/>
      <c r="C17" s="25"/>
      <c r="D17" s="26"/>
      <c r="E17" s="26"/>
      <c r="F17" s="26"/>
      <c r="G17" s="26"/>
      <c r="H17" s="26"/>
      <c r="I17" s="26"/>
      <c r="J17" s="26"/>
      <c r="K17" s="26"/>
      <c r="L17" s="26"/>
      <c r="M17" s="26"/>
      <c r="N17" s="26"/>
      <c r="O17" s="26"/>
      <c r="P17" s="26"/>
      <c r="Q17" s="26"/>
      <c r="R17" s="26"/>
      <c r="S17" s="26"/>
      <c r="T17" s="26"/>
      <c r="U17" s="26"/>
      <c r="V17" s="26"/>
      <c r="W17" s="26"/>
      <c r="X17" s="26"/>
      <c r="Y17" s="26"/>
      <c r="Z17" s="26"/>
      <c r="AA17" s="27"/>
    </row>
    <row r="18" spans="1:28" ht="16.5" thickBo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8" ht="15.75" thickBot="1" x14ac:dyDescent="0.3">
      <c r="A19" s="82" t="s">
        <v>11</v>
      </c>
      <c r="B19" s="83"/>
      <c r="C19" s="84" t="s">
        <v>12</v>
      </c>
      <c r="D19" s="85"/>
      <c r="E19" s="85"/>
      <c r="F19" s="85"/>
      <c r="G19" s="85"/>
      <c r="H19" s="85"/>
      <c r="I19" s="86"/>
      <c r="J19" s="87"/>
      <c r="K19" s="88" t="s">
        <v>13</v>
      </c>
      <c r="L19" s="89" t="s">
        <v>14</v>
      </c>
      <c r="M19" s="90" t="s">
        <v>15</v>
      </c>
      <c r="N19" s="91" t="s">
        <v>16</v>
      </c>
      <c r="O19" s="92"/>
      <c r="P19" s="92"/>
      <c r="Q19" s="92"/>
      <c r="R19" s="92"/>
      <c r="S19" s="92"/>
      <c r="T19" s="92"/>
      <c r="U19" s="92"/>
      <c r="V19" s="92"/>
      <c r="W19" s="92"/>
      <c r="X19" s="92"/>
      <c r="Y19" s="92"/>
      <c r="Z19" s="19" t="s">
        <v>17</v>
      </c>
      <c r="AA19" s="19" t="s">
        <v>18</v>
      </c>
    </row>
    <row r="20" spans="1:28" ht="45.75" thickBot="1" x14ac:dyDescent="0.3">
      <c r="A20" s="93"/>
      <c r="B20" s="94"/>
      <c r="C20" s="95" t="s">
        <v>19</v>
      </c>
      <c r="D20" s="96" t="s">
        <v>20</v>
      </c>
      <c r="E20" s="96" t="s">
        <v>21</v>
      </c>
      <c r="F20" s="96" t="s">
        <v>22</v>
      </c>
      <c r="G20" s="96" t="s">
        <v>23</v>
      </c>
      <c r="H20" s="96" t="s">
        <v>24</v>
      </c>
      <c r="I20" s="97" t="s">
        <v>25</v>
      </c>
      <c r="J20" s="98" t="s">
        <v>26</v>
      </c>
      <c r="K20" s="99"/>
      <c r="L20" s="100"/>
      <c r="M20" s="101"/>
      <c r="N20" s="102" t="s">
        <v>27</v>
      </c>
      <c r="O20" s="103" t="s">
        <v>28</v>
      </c>
      <c r="P20" s="103" t="s">
        <v>29</v>
      </c>
      <c r="Q20" s="103" t="s">
        <v>30</v>
      </c>
      <c r="R20" s="103" t="s">
        <v>31</v>
      </c>
      <c r="S20" s="103" t="s">
        <v>32</v>
      </c>
      <c r="T20" s="103" t="s">
        <v>33</v>
      </c>
      <c r="U20" s="103" t="s">
        <v>34</v>
      </c>
      <c r="V20" s="103" t="s">
        <v>35</v>
      </c>
      <c r="W20" s="103" t="s">
        <v>36</v>
      </c>
      <c r="X20" s="103" t="s">
        <v>37</v>
      </c>
      <c r="Y20" s="104" t="s">
        <v>38</v>
      </c>
      <c r="Z20" s="71"/>
      <c r="AA20" s="71"/>
    </row>
    <row r="21" spans="1:28" ht="165.75" x14ac:dyDescent="0.25">
      <c r="A21" s="63" t="s">
        <v>39</v>
      </c>
      <c r="B21" s="64" t="s">
        <v>40</v>
      </c>
      <c r="C21" s="13" t="s">
        <v>41</v>
      </c>
      <c r="D21" s="13" t="s">
        <v>42</v>
      </c>
      <c r="E21" s="13" t="s">
        <v>43</v>
      </c>
      <c r="F21" s="13" t="s">
        <v>44</v>
      </c>
      <c r="G21" s="13" t="s">
        <v>45</v>
      </c>
      <c r="H21" s="13" t="s">
        <v>46</v>
      </c>
      <c r="I21" s="13" t="s">
        <v>47</v>
      </c>
      <c r="J21" s="65" t="s">
        <v>48</v>
      </c>
      <c r="K21" s="65" t="s">
        <v>49</v>
      </c>
      <c r="L21" s="13" t="s">
        <v>50</v>
      </c>
      <c r="M21" s="66">
        <v>2500</v>
      </c>
      <c r="N21" s="67">
        <v>200</v>
      </c>
      <c r="O21" s="67">
        <v>200</v>
      </c>
      <c r="P21" s="67">
        <v>150</v>
      </c>
      <c r="Q21" s="67"/>
      <c r="R21" s="67"/>
      <c r="S21" s="68"/>
      <c r="T21" s="67"/>
      <c r="U21" s="67"/>
      <c r="V21" s="67"/>
      <c r="W21" s="67"/>
      <c r="X21" s="67"/>
      <c r="Y21" s="67"/>
      <c r="Z21" s="69">
        <f>SUM(N21:Y21)</f>
        <v>550</v>
      </c>
      <c r="AA21" s="70">
        <v>0.25</v>
      </c>
    </row>
    <row r="22" spans="1:28" ht="280.5" x14ac:dyDescent="0.25">
      <c r="A22" s="8" t="s">
        <v>51</v>
      </c>
      <c r="B22" s="3" t="s">
        <v>52</v>
      </c>
      <c r="C22" s="2" t="s">
        <v>53</v>
      </c>
      <c r="D22" s="3" t="s">
        <v>54</v>
      </c>
      <c r="E22" s="3" t="s">
        <v>55</v>
      </c>
      <c r="F22" s="3" t="s">
        <v>56</v>
      </c>
      <c r="G22" s="3" t="s">
        <v>45</v>
      </c>
      <c r="H22" s="3" t="s">
        <v>46</v>
      </c>
      <c r="I22" s="3" t="s">
        <v>57</v>
      </c>
      <c r="J22" s="3" t="s">
        <v>48</v>
      </c>
      <c r="K22" s="3" t="s">
        <v>58</v>
      </c>
      <c r="L22" s="3" t="s">
        <v>59</v>
      </c>
      <c r="M22" s="9">
        <v>1500</v>
      </c>
      <c r="N22" s="10">
        <v>100</v>
      </c>
      <c r="O22" s="10">
        <v>100</v>
      </c>
      <c r="P22" s="10">
        <v>100</v>
      </c>
      <c r="Q22" s="10"/>
      <c r="R22" s="10"/>
      <c r="S22" s="11"/>
      <c r="T22" s="10"/>
      <c r="U22" s="10"/>
      <c r="V22" s="10"/>
      <c r="W22" s="10"/>
      <c r="X22" s="10"/>
      <c r="Y22" s="10"/>
      <c r="Z22" s="6">
        <f>SUM(N22:Y22)</f>
        <v>300</v>
      </c>
      <c r="AA22" s="7">
        <v>0.2</v>
      </c>
    </row>
    <row r="23" spans="1:28" ht="204" x14ac:dyDescent="0.25">
      <c r="A23" s="8" t="s">
        <v>60</v>
      </c>
      <c r="B23" s="3" t="s">
        <v>61</v>
      </c>
      <c r="C23" s="3" t="s">
        <v>62</v>
      </c>
      <c r="D23" s="3" t="s">
        <v>63</v>
      </c>
      <c r="E23" s="3" t="s">
        <v>64</v>
      </c>
      <c r="F23" s="3" t="s">
        <v>65</v>
      </c>
      <c r="G23" s="3" t="s">
        <v>45</v>
      </c>
      <c r="H23" s="3" t="s">
        <v>46</v>
      </c>
      <c r="I23" s="3" t="s">
        <v>57</v>
      </c>
      <c r="J23" s="3" t="s">
        <v>66</v>
      </c>
      <c r="K23" s="3" t="s">
        <v>67</v>
      </c>
      <c r="L23" s="3" t="s">
        <v>68</v>
      </c>
      <c r="M23" s="12">
        <v>25000</v>
      </c>
      <c r="N23" s="4">
        <v>3000</v>
      </c>
      <c r="O23" s="4">
        <v>5000</v>
      </c>
      <c r="P23" s="4">
        <v>2000</v>
      </c>
      <c r="Q23" s="4"/>
      <c r="R23" s="4"/>
      <c r="S23" s="5"/>
      <c r="T23" s="4"/>
      <c r="U23" s="4"/>
      <c r="V23" s="4"/>
      <c r="W23" s="4"/>
      <c r="X23" s="4"/>
      <c r="Y23" s="4"/>
      <c r="Z23" s="6">
        <f>SUM(N23:Y23)</f>
        <v>10000</v>
      </c>
      <c r="AA23" s="7">
        <v>0.3</v>
      </c>
    </row>
    <row r="24" spans="1:28" ht="178.5" x14ac:dyDescent="0.25">
      <c r="A24" s="8" t="s">
        <v>69</v>
      </c>
      <c r="B24" s="13" t="s">
        <v>70</v>
      </c>
      <c r="C24" s="3" t="s">
        <v>71</v>
      </c>
      <c r="D24" s="3" t="s">
        <v>72</v>
      </c>
      <c r="E24" s="3" t="s">
        <v>73</v>
      </c>
      <c r="F24" s="3" t="s">
        <v>74</v>
      </c>
      <c r="G24" s="3" t="s">
        <v>45</v>
      </c>
      <c r="H24" s="3" t="s">
        <v>46</v>
      </c>
      <c r="I24" s="3" t="s">
        <v>75</v>
      </c>
      <c r="J24" s="3" t="s">
        <v>76</v>
      </c>
      <c r="K24" s="3" t="s">
        <v>77</v>
      </c>
      <c r="L24" s="3" t="s">
        <v>78</v>
      </c>
      <c r="M24" s="10">
        <v>3840</v>
      </c>
      <c r="N24" s="4">
        <v>320</v>
      </c>
      <c r="O24" s="4">
        <v>320</v>
      </c>
      <c r="P24" s="4">
        <v>320</v>
      </c>
      <c r="Q24" s="4"/>
      <c r="R24" s="4"/>
      <c r="S24" s="5"/>
      <c r="T24" s="4"/>
      <c r="U24" s="4"/>
      <c r="V24" s="4"/>
      <c r="W24" s="4"/>
      <c r="X24" s="4"/>
      <c r="Y24" s="4"/>
      <c r="Z24" s="6">
        <f>SUM(N24:Y24)</f>
        <v>960</v>
      </c>
      <c r="AA24" s="7">
        <v>0.3</v>
      </c>
    </row>
    <row r="25" spans="1:28" ht="140.25" x14ac:dyDescent="0.25">
      <c r="A25" s="8" t="s">
        <v>79</v>
      </c>
      <c r="B25" s="2" t="s">
        <v>80</v>
      </c>
      <c r="C25" s="3" t="s">
        <v>81</v>
      </c>
      <c r="D25" s="3" t="s">
        <v>82</v>
      </c>
      <c r="E25" s="3" t="s">
        <v>83</v>
      </c>
      <c r="F25" s="3" t="s">
        <v>74</v>
      </c>
      <c r="G25" s="3" t="s">
        <v>45</v>
      </c>
      <c r="H25" s="3" t="s">
        <v>46</v>
      </c>
      <c r="I25" s="3" t="s">
        <v>84</v>
      </c>
      <c r="J25" s="3" t="s">
        <v>76</v>
      </c>
      <c r="K25" s="3" t="s">
        <v>85</v>
      </c>
      <c r="L25" s="14" t="s">
        <v>86</v>
      </c>
      <c r="M25" s="12">
        <v>60000</v>
      </c>
      <c r="N25" s="4">
        <v>5000</v>
      </c>
      <c r="O25" s="4">
        <v>5000</v>
      </c>
      <c r="P25" s="4">
        <v>5000</v>
      </c>
      <c r="Q25" s="4"/>
      <c r="R25" s="4"/>
      <c r="S25" s="5"/>
      <c r="T25" s="4"/>
      <c r="U25" s="4"/>
      <c r="V25" s="4"/>
      <c r="W25" s="4"/>
      <c r="X25" s="4"/>
      <c r="Y25" s="4"/>
      <c r="Z25" s="6">
        <f>SUM(N25:Y25)</f>
        <v>15000</v>
      </c>
      <c r="AA25" s="7">
        <v>0.25</v>
      </c>
    </row>
    <row r="26" spans="1:28" ht="178.5" x14ac:dyDescent="0.25">
      <c r="A26" s="8" t="s">
        <v>87</v>
      </c>
      <c r="B26" s="2" t="s">
        <v>88</v>
      </c>
      <c r="C26" s="2" t="s">
        <v>89</v>
      </c>
      <c r="D26" s="3" t="s">
        <v>90</v>
      </c>
      <c r="E26" s="3" t="s">
        <v>91</v>
      </c>
      <c r="F26" s="3" t="s">
        <v>74</v>
      </c>
      <c r="G26" s="3" t="s">
        <v>45</v>
      </c>
      <c r="H26" s="3" t="s">
        <v>46</v>
      </c>
      <c r="I26" s="3" t="s">
        <v>92</v>
      </c>
      <c r="J26" s="3" t="s">
        <v>66</v>
      </c>
      <c r="K26" s="3" t="s">
        <v>93</v>
      </c>
      <c r="L26" s="3" t="s">
        <v>94</v>
      </c>
      <c r="M26" s="9">
        <v>1536</v>
      </c>
      <c r="N26" s="15">
        <v>128</v>
      </c>
      <c r="O26" s="15">
        <v>128</v>
      </c>
      <c r="P26" s="15">
        <v>100</v>
      </c>
      <c r="Q26" s="15"/>
      <c r="R26" s="15"/>
      <c r="S26" s="16"/>
      <c r="T26" s="15"/>
      <c r="U26" s="15"/>
      <c r="V26" s="15"/>
      <c r="W26" s="15"/>
      <c r="X26" s="15"/>
      <c r="Y26" s="15"/>
      <c r="Z26" s="17">
        <f t="shared" ref="Z26:Z29" si="0">SUM(N26:Y26)</f>
        <v>356</v>
      </c>
      <c r="AA26" s="7">
        <v>0.2</v>
      </c>
    </row>
    <row r="27" spans="1:28" ht="127.5" x14ac:dyDescent="0.25">
      <c r="A27" s="8" t="s">
        <v>95</v>
      </c>
      <c r="B27" s="2" t="s">
        <v>96</v>
      </c>
      <c r="C27" s="2" t="s">
        <v>97</v>
      </c>
      <c r="D27" s="3" t="s">
        <v>98</v>
      </c>
      <c r="E27" s="3" t="s">
        <v>99</v>
      </c>
      <c r="F27" s="3" t="s">
        <v>74</v>
      </c>
      <c r="G27" s="3" t="s">
        <v>45</v>
      </c>
      <c r="H27" s="3" t="s">
        <v>46</v>
      </c>
      <c r="I27" s="3" t="s">
        <v>100</v>
      </c>
      <c r="J27" s="3" t="s">
        <v>101</v>
      </c>
      <c r="K27" s="3" t="s">
        <v>102</v>
      </c>
      <c r="L27" s="3" t="s">
        <v>103</v>
      </c>
      <c r="M27" s="3">
        <v>3</v>
      </c>
      <c r="N27" s="4">
        <v>0</v>
      </c>
      <c r="O27" s="4">
        <v>0</v>
      </c>
      <c r="P27" s="4">
        <v>0</v>
      </c>
      <c r="Q27" s="4"/>
      <c r="R27" s="4"/>
      <c r="S27" s="5"/>
      <c r="T27" s="4"/>
      <c r="U27" s="4"/>
      <c r="V27" s="4"/>
      <c r="W27" s="4"/>
      <c r="X27" s="4"/>
      <c r="Y27" s="4"/>
      <c r="Z27" s="6">
        <f t="shared" si="0"/>
        <v>0</v>
      </c>
      <c r="AA27" s="7">
        <v>0</v>
      </c>
    </row>
    <row r="28" spans="1:28" ht="127.5" x14ac:dyDescent="0.25">
      <c r="A28" s="18" t="s">
        <v>104</v>
      </c>
      <c r="B28" s="2" t="s">
        <v>105</v>
      </c>
      <c r="C28" s="2" t="s">
        <v>106</v>
      </c>
      <c r="D28" s="3" t="s">
        <v>107</v>
      </c>
      <c r="E28" s="3" t="s">
        <v>108</v>
      </c>
      <c r="F28" s="3" t="s">
        <v>74</v>
      </c>
      <c r="G28" s="3" t="s">
        <v>45</v>
      </c>
      <c r="H28" s="3" t="s">
        <v>46</v>
      </c>
      <c r="I28" s="3" t="s">
        <v>109</v>
      </c>
      <c r="J28" s="3" t="s">
        <v>101</v>
      </c>
      <c r="K28" s="3" t="s">
        <v>110</v>
      </c>
      <c r="L28" s="3" t="s">
        <v>111</v>
      </c>
      <c r="M28" s="3">
        <v>2</v>
      </c>
      <c r="N28" s="4">
        <v>1</v>
      </c>
      <c r="O28" s="4">
        <v>0</v>
      </c>
      <c r="P28" s="4">
        <v>0</v>
      </c>
      <c r="Q28" s="4"/>
      <c r="R28" s="4"/>
      <c r="S28" s="5"/>
      <c r="T28" s="4"/>
      <c r="U28" s="4"/>
      <c r="V28" s="4"/>
      <c r="W28" s="4"/>
      <c r="X28" s="4"/>
      <c r="Y28" s="4"/>
      <c r="Z28" s="6">
        <f t="shared" si="0"/>
        <v>1</v>
      </c>
      <c r="AA28" s="7">
        <v>0.5</v>
      </c>
    </row>
    <row r="29" spans="1:28" ht="127.5" x14ac:dyDescent="0.25">
      <c r="A29" s="8" t="s">
        <v>112</v>
      </c>
      <c r="B29" s="3" t="s">
        <v>113</v>
      </c>
      <c r="C29" s="3" t="s">
        <v>114</v>
      </c>
      <c r="D29" s="3" t="s">
        <v>115</v>
      </c>
      <c r="E29" s="3" t="s">
        <v>116</v>
      </c>
      <c r="F29" s="3" t="s">
        <v>74</v>
      </c>
      <c r="G29" s="3" t="s">
        <v>45</v>
      </c>
      <c r="H29" s="3" t="s">
        <v>46</v>
      </c>
      <c r="I29" s="3" t="s">
        <v>117</v>
      </c>
      <c r="J29" s="3" t="s">
        <v>76</v>
      </c>
      <c r="K29" s="3" t="s">
        <v>118</v>
      </c>
      <c r="L29" s="3" t="s">
        <v>119</v>
      </c>
      <c r="M29" s="10">
        <v>1100</v>
      </c>
      <c r="N29" s="4">
        <v>100</v>
      </c>
      <c r="O29" s="4">
        <v>100</v>
      </c>
      <c r="P29" s="4">
        <v>100</v>
      </c>
      <c r="Q29" s="4"/>
      <c r="R29" s="4"/>
      <c r="S29" s="5"/>
      <c r="T29" s="4"/>
      <c r="U29" s="4"/>
      <c r="V29" s="4"/>
      <c r="W29" s="4"/>
      <c r="X29" s="4"/>
      <c r="Y29" s="4"/>
      <c r="Z29" s="6">
        <f t="shared" si="0"/>
        <v>300</v>
      </c>
      <c r="AA29" s="7">
        <v>0.28000000000000003</v>
      </c>
    </row>
    <row r="30" spans="1:28" x14ac:dyDescent="0.25">
      <c r="Z30" s="36"/>
      <c r="AA30" s="37"/>
      <c r="AB30" s="38"/>
    </row>
  </sheetData>
  <mergeCells count="24">
    <mergeCell ref="B15:AA15"/>
    <mergeCell ref="B1:AA1"/>
    <mergeCell ref="A3:AB3"/>
    <mergeCell ref="B4:AB4"/>
    <mergeCell ref="B6:AB6"/>
    <mergeCell ref="B7:AB7"/>
    <mergeCell ref="C8:AB8"/>
    <mergeCell ref="A10:AA10"/>
    <mergeCell ref="A11:AA11"/>
    <mergeCell ref="B12:AA12"/>
    <mergeCell ref="B13:AA13"/>
    <mergeCell ref="B14:AA14"/>
    <mergeCell ref="Z19:Z20"/>
    <mergeCell ref="AA19:AA20"/>
    <mergeCell ref="A16:B16"/>
    <mergeCell ref="C16:AA16"/>
    <mergeCell ref="A17:B17"/>
    <mergeCell ref="C17:AA17"/>
    <mergeCell ref="A19:B20"/>
    <mergeCell ref="C19:J19"/>
    <mergeCell ref="K19:K20"/>
    <mergeCell ref="L19:L20"/>
    <mergeCell ref="M19:M20"/>
    <mergeCell ref="N19:Y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dc:creator>
  <cp:lastModifiedBy>TRANSPARENCIA</cp:lastModifiedBy>
  <dcterms:created xsi:type="dcterms:W3CDTF">2026-04-22T20:08:19Z</dcterms:created>
  <dcterms:modified xsi:type="dcterms:W3CDTF">2026-04-23T18:05:04Z</dcterms:modified>
</cp:coreProperties>
</file>